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25" windowWidth="14805" windowHeight="69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519" i="1" l="1"/>
  <c r="H470" i="1" l="1"/>
  <c r="H469" i="1"/>
  <c r="H466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1" i="1"/>
  <c r="H370" i="1"/>
  <c r="H367" i="1"/>
  <c r="H366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3" i="1"/>
  <c r="H342" i="1"/>
  <c r="H341" i="1"/>
  <c r="H339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0" i="1"/>
  <c r="H319" i="1"/>
  <c r="H318" i="1"/>
  <c r="H317" i="1"/>
  <c r="H316" i="1"/>
  <c r="H315" i="1"/>
  <c r="H314" i="1"/>
  <c r="H312" i="1"/>
  <c r="H311" i="1"/>
  <c r="H310" i="1"/>
  <c r="H309" i="1"/>
  <c r="H308" i="1"/>
  <c r="H307" i="1"/>
  <c r="H306" i="1"/>
  <c r="H300" i="1"/>
  <c r="H299" i="1"/>
  <c r="H296" i="1"/>
  <c r="H295" i="1"/>
  <c r="H49" i="1" l="1"/>
  <c r="H53" i="1"/>
  <c r="H68" i="1"/>
  <c r="H69" i="1"/>
  <c r="H70" i="1"/>
  <c r="H86" i="1"/>
  <c r="H87" i="1"/>
  <c r="H93" i="1"/>
  <c r="H94" i="1"/>
  <c r="H95" i="1"/>
  <c r="H97" i="1"/>
  <c r="H99" i="1"/>
  <c r="H100" i="1"/>
  <c r="H48" i="1"/>
  <c r="H493" i="1" l="1"/>
  <c r="H492" i="1"/>
  <c r="H491" i="1"/>
  <c r="H490" i="1"/>
  <c r="H489" i="1"/>
  <c r="H488" i="1"/>
  <c r="H487" i="1"/>
  <c r="H486" i="1"/>
  <c r="H485" i="1"/>
  <c r="H481" i="1" l="1"/>
  <c r="H480" i="1"/>
  <c r="H479" i="1"/>
  <c r="H478" i="1"/>
  <c r="H477" i="1"/>
  <c r="H476" i="1"/>
  <c r="H475" i="1"/>
  <c r="H474" i="1"/>
  <c r="H293" i="1" l="1"/>
  <c r="H270" i="1" l="1"/>
  <c r="H269" i="1"/>
  <c r="H268" i="1"/>
  <c r="H267" i="1"/>
  <c r="H266" i="1"/>
  <c r="H264" i="1"/>
  <c r="H263" i="1"/>
  <c r="H262" i="1"/>
  <c r="H261" i="1"/>
  <c r="H259" i="1"/>
  <c r="H258" i="1"/>
  <c r="H257" i="1"/>
  <c r="H256" i="1"/>
  <c r="H255" i="1"/>
  <c r="H254" i="1"/>
  <c r="H253" i="1"/>
  <c r="H252" i="1"/>
  <c r="H251" i="1"/>
  <c r="H107" i="1" l="1"/>
  <c r="H106" i="1"/>
  <c r="H105" i="1"/>
  <c r="H98" i="1"/>
  <c r="H96" i="1"/>
  <c r="H92" i="1"/>
  <c r="H91" i="1"/>
  <c r="H90" i="1"/>
  <c r="H89" i="1"/>
  <c r="H78" i="1"/>
  <c r="H77" i="1"/>
  <c r="H76" i="1"/>
  <c r="H56" i="1"/>
  <c r="H55" i="1"/>
  <c r="H54" i="1"/>
  <c r="H52" i="1"/>
  <c r="H75" i="1"/>
  <c r="H74" i="1"/>
  <c r="H73" i="1"/>
  <c r="H72" i="1"/>
  <c r="H71" i="1"/>
  <c r="H67" i="1"/>
  <c r="H66" i="1"/>
  <c r="H63" i="1"/>
  <c r="H62" i="1"/>
  <c r="H61" i="1"/>
  <c r="H59" i="1"/>
  <c r="H58" i="1"/>
  <c r="H85" i="1"/>
  <c r="H84" i="1"/>
  <c r="H83" i="1"/>
  <c r="H82" i="1"/>
  <c r="H81" i="1"/>
  <c r="H80" i="1"/>
  <c r="H79" i="1"/>
  <c r="H47" i="1"/>
  <c r="H209" i="1" l="1"/>
  <c r="H195" i="1"/>
  <c r="H196" i="1"/>
  <c r="H197" i="1"/>
  <c r="H198" i="1"/>
  <c r="H199" i="1"/>
  <c r="H200" i="1"/>
  <c r="H201" i="1"/>
  <c r="H202" i="1"/>
  <c r="H203" i="1"/>
  <c r="H204" i="1"/>
  <c r="H206" i="1"/>
  <c r="H207" i="1"/>
  <c r="H208" i="1"/>
  <c r="H210" i="1"/>
  <c r="H154" i="1" l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4" i="1"/>
  <c r="H185" i="1"/>
  <c r="H186" i="1"/>
  <c r="H187" i="1"/>
  <c r="H188" i="1"/>
  <c r="H189" i="1"/>
  <c r="H190" i="1"/>
  <c r="H191" i="1"/>
  <c r="H104" i="1" l="1"/>
  <c r="H103" i="1"/>
  <c r="H102" i="1"/>
  <c r="H51" i="1"/>
  <c r="H50" i="1"/>
</calcChain>
</file>

<file path=xl/sharedStrings.xml><?xml version="1.0" encoding="utf-8"?>
<sst xmlns="http://schemas.openxmlformats.org/spreadsheetml/2006/main" count="1553" uniqueCount="581">
  <si>
    <t>կգ</t>
  </si>
  <si>
    <t>հատ</t>
  </si>
  <si>
    <t xml:space="preserve">Ցորենի հատիկ         </t>
  </si>
  <si>
    <t xml:space="preserve">Ձու                                               </t>
  </si>
  <si>
    <t>Ծղոտ</t>
  </si>
  <si>
    <t>տուփ</t>
  </si>
  <si>
    <t xml:space="preserve">Եգիպտացորեն թարմ </t>
  </si>
  <si>
    <t>լ</t>
  </si>
  <si>
    <t>Չ/մ</t>
  </si>
  <si>
    <t>Միս ձիու</t>
  </si>
  <si>
    <t xml:space="preserve">Ձուկ   սառեցրած                    </t>
  </si>
  <si>
    <t xml:space="preserve">Ճագար                                     </t>
  </si>
  <si>
    <t xml:space="preserve">Ցորենի թեփ                            </t>
  </si>
  <si>
    <t xml:space="preserve">Գարի                                        </t>
  </si>
  <si>
    <t xml:space="preserve">Վարսակ                                  </t>
  </si>
  <si>
    <t xml:space="preserve">Եգիպտացորեն                     </t>
  </si>
  <si>
    <t xml:space="preserve">Հնդկաձավար                           </t>
  </si>
  <si>
    <t xml:space="preserve">Բրինձ                                      </t>
  </si>
  <si>
    <t xml:space="preserve">Գետնանուշ                            </t>
  </si>
  <si>
    <t xml:space="preserve">Գազար                                      </t>
  </si>
  <si>
    <t xml:space="preserve">Կաղամբ                                   </t>
  </si>
  <si>
    <t xml:space="preserve">Ճակնդեղ                                   </t>
  </si>
  <si>
    <t xml:space="preserve">Մաղադանոս                             </t>
  </si>
  <si>
    <t xml:space="preserve">Համեմ                                        </t>
  </si>
  <si>
    <t xml:space="preserve">Գլուխ սոխ                                 </t>
  </si>
  <si>
    <t xml:space="preserve">Սխտոր                                    </t>
  </si>
  <si>
    <t xml:space="preserve">Ընկույզ                                      </t>
  </si>
  <si>
    <t xml:space="preserve">Չամիչ                                      </t>
  </si>
  <si>
    <t xml:space="preserve">Խուրմա                                   </t>
  </si>
  <si>
    <t xml:space="preserve">Կաթնաշոռ                            </t>
  </si>
  <si>
    <t xml:space="preserve">Կարտոֆիլ                              </t>
  </si>
  <si>
    <t xml:space="preserve">Խնձոր                                        </t>
  </si>
  <si>
    <t xml:space="preserve">Բանան                                     </t>
  </si>
  <si>
    <t xml:space="preserve">Նարինջ                                  </t>
  </si>
  <si>
    <t>Կորեկ</t>
  </si>
  <si>
    <t>Յոգուրտ</t>
  </si>
  <si>
    <t xml:space="preserve">Մանկական  կեր ոչ կաթնային </t>
  </si>
  <si>
    <t>Լեռնային խոտ</t>
  </si>
  <si>
    <t>Առվույտ</t>
  </si>
  <si>
    <t>Դդում</t>
  </si>
  <si>
    <t xml:space="preserve">Դդմիկ </t>
  </si>
  <si>
    <t>Վարունգ</t>
  </si>
  <si>
    <t>Ծիրան</t>
  </si>
  <si>
    <t>Դեղձ</t>
  </si>
  <si>
    <t>Ձմերուկ</t>
  </si>
  <si>
    <t>Կիվի</t>
  </si>
  <si>
    <t>Սալոր</t>
  </si>
  <si>
    <t>Խաղող</t>
  </si>
  <si>
    <t>Սամիթ</t>
  </si>
  <si>
    <t>Կանաչ սոխ</t>
  </si>
  <si>
    <t>Կանաչ տաքդեղ</t>
  </si>
  <si>
    <t>Ծաղկակաղամբ</t>
  </si>
  <si>
    <t>Ձեթ արևածաղկի</t>
  </si>
  <si>
    <t xml:space="preserve"> Քարաղ</t>
  </si>
  <si>
    <t>Բնական մեղր</t>
  </si>
  <si>
    <t xml:space="preserve">Ցորենի ալյուր 2-րդ կարգի </t>
  </si>
  <si>
    <t>Կերակրի աղ</t>
  </si>
  <si>
    <t xml:space="preserve">Հերկուլես ( վարսակի փաթիլներ)                                 </t>
  </si>
  <si>
    <t xml:space="preserve">Արևածաղկի սերմ    միջին               </t>
  </si>
  <si>
    <t xml:space="preserve">Արևածաղկի սերմ   խոշոր              </t>
  </si>
  <si>
    <t>Լոլիկ</t>
  </si>
  <si>
    <t xml:space="preserve">Հազարի տերևներ                     </t>
  </si>
  <si>
    <t>Նեխուր</t>
  </si>
  <si>
    <t>Միս հավի</t>
  </si>
  <si>
    <t>Միավորի առավելագույն գինը</t>
  </si>
  <si>
    <t>Միջանցիկ կոդը ըստ CPV դասակարգման</t>
  </si>
  <si>
    <t>Անվանումները</t>
  </si>
  <si>
    <t>Չ/Հ</t>
  </si>
  <si>
    <t xml:space="preserve">Միս    (խեկ )                       </t>
  </si>
  <si>
    <t>Ընդամենը ծախսերը /դրամ/</t>
  </si>
  <si>
    <t>Գնման ձև /ընթացակարգը/</t>
  </si>
  <si>
    <t>ԳՀ</t>
  </si>
  <si>
    <t>Կենդանիների կերեր</t>
  </si>
  <si>
    <t>Կոմունալ ծախսեր</t>
  </si>
  <si>
    <t>Էլեկտրաէներգիայի գծով</t>
  </si>
  <si>
    <t>Ջեռուցման գծով</t>
  </si>
  <si>
    <t>խմ</t>
  </si>
  <si>
    <t>Ջեռուցման համակարգերի սպասարկման գծով</t>
  </si>
  <si>
    <t>ամիս</t>
  </si>
  <si>
    <t>Ջրմուղ-կոյուղու գծով</t>
  </si>
  <si>
    <t>Ոռոգման գծով</t>
  </si>
  <si>
    <t>Աղբահանության գծով</t>
  </si>
  <si>
    <t>Կապի գծով, այդ թվում`</t>
  </si>
  <si>
    <t>7.1.</t>
  </si>
  <si>
    <t>բաժանորդային վճար</t>
  </si>
  <si>
    <t>7.2.</t>
  </si>
  <si>
    <t>րոպեավճար</t>
  </si>
  <si>
    <t>դրամ</t>
  </si>
  <si>
    <t>Բանկային միջնորդավճարներ</t>
  </si>
  <si>
    <t>Բենզին</t>
  </si>
  <si>
    <t>լիտր</t>
  </si>
  <si>
    <t>Դիզելային վառելիք ամառային</t>
  </si>
  <si>
    <t>Հակասառիչ հեղուկ(անտիֆրիզ)A-65 դասի</t>
  </si>
  <si>
    <t>Յուղ երկտակտանի</t>
  </si>
  <si>
    <t>Յուղ քառատակտ</t>
  </si>
  <si>
    <t xml:space="preserve">Սեղմված բնական գազ </t>
  </si>
  <si>
    <t>Սեփական տրանսպորտի պահպանման ծառայություն</t>
  </si>
  <si>
    <t>Ավտոպահեստամասեր</t>
  </si>
  <si>
    <t>ԱՊՊԱ</t>
  </si>
  <si>
    <t xml:space="preserve">ՋՈՒՐ ,,Մաքուր ջուր,, 12լ. </t>
  </si>
  <si>
    <t>ՄԱ</t>
  </si>
  <si>
    <t>Անվտանգության և պահնորդական ծառայություն</t>
  </si>
  <si>
    <t xml:space="preserve">Քանակը </t>
  </si>
  <si>
    <t xml:space="preserve"> </t>
  </si>
  <si>
    <t>ԳՆՈՒՄՆԵՐԻ ՊԼԱՆ</t>
  </si>
  <si>
    <t xml:space="preserve">ՀԱՍՏԱՏՈՒՄ ԵՄ՝ &lt;&lt;Երևանի կենդանաբանական այգի&gt;&gt; ՀՈԱԿ- ի  տնօրեն՝ Ռ.Խաչատրյան     </t>
  </si>
  <si>
    <t>Էլեկտրական ցանկապատի կառուցման  աշխատանքներ</t>
  </si>
  <si>
    <t xml:space="preserve">Արհեստական ժայռի կառուցման աշխատանքներ  </t>
  </si>
  <si>
    <t>Երևանի Կենդանաբանական այգում  տարածքի կանաչապատման ծառայություն</t>
  </si>
  <si>
    <t>Խառը սմբակավորների ազատավանդակի էլեկտրական ցանկապատի իրականացման աշխատանքների</t>
  </si>
  <si>
    <t>Առյուծների ձմեռանոցում արհեստական ժայռի կառուցման աշխատանքների</t>
  </si>
  <si>
    <t>ԲՄ</t>
  </si>
  <si>
    <t>Աղբահանության ծառայություն</t>
  </si>
  <si>
    <t>Հաշվիչ մեքենա</t>
  </si>
  <si>
    <t>Սկոչ թղթե լայն</t>
  </si>
  <si>
    <t>Գրիչ</t>
  </si>
  <si>
    <t>Մարկեր</t>
  </si>
  <si>
    <t>Գրիչ,գելային</t>
  </si>
  <si>
    <t>Մատիտ</t>
  </si>
  <si>
    <t>Սրիչ</t>
  </si>
  <si>
    <t>Ինքնակպչուն ժապավեն , լայն</t>
  </si>
  <si>
    <t>Ինքնակպչուն ժապավեն  փոքր</t>
  </si>
  <si>
    <t>Էջաբաժանիչ Ա 4</t>
  </si>
  <si>
    <t>Էջաբաժանիչ պիտակ</t>
  </si>
  <si>
    <t>Ուղղիչ հեղուկ</t>
  </si>
  <si>
    <t>Կարիչի ասեղ /փոքր/</t>
  </si>
  <si>
    <t>Կարիչի  ասեղ /միջին/</t>
  </si>
  <si>
    <t xml:space="preserve">Մետաղական կարիչի ասեղ  </t>
  </si>
  <si>
    <t>Թղթապանակ արագակար,պլաստիկե</t>
  </si>
  <si>
    <t>Ֆայլ 40 միկրոն</t>
  </si>
  <si>
    <t>Թղթապանակ, արագակար, թղթյա</t>
  </si>
  <si>
    <t>Թղթապանակ, թելով, թղթյա</t>
  </si>
  <si>
    <t>Թղթապանակ կոշտ կազմով,ռեգիստր</t>
  </si>
  <si>
    <t>Կարիչ</t>
  </si>
  <si>
    <t>Կարիչ մետաղական 4-14 մմ</t>
  </si>
  <si>
    <t>Դակիչ, քանոնով</t>
  </si>
  <si>
    <t>Ապակարիչ</t>
  </si>
  <si>
    <t>Թուղթ  Ա4</t>
  </si>
  <si>
    <t>Թուղթ նշումների համար, սոսնձվածքով, գունավոր</t>
  </si>
  <si>
    <t>կապ</t>
  </si>
  <si>
    <t>Գրասենյակային դանակ մեծ</t>
  </si>
  <si>
    <t>Գրասենյակային գիրք, մատյան</t>
  </si>
  <si>
    <t>Ամրակ 28 մմ, մետաղական,</t>
  </si>
  <si>
    <t>Ամրակ 50մմ, մետաղական</t>
  </si>
  <si>
    <t>Սեղմակ - 19 մմ</t>
  </si>
  <si>
    <t>Սեղմակ - 32մմ</t>
  </si>
  <si>
    <t>Սեղմակ -  41մմ</t>
  </si>
  <si>
    <t>Ռետինե օղակ</t>
  </si>
  <si>
    <t>Կնիքի բարձիկ</t>
  </si>
  <si>
    <t>Կնիքի բարձիկի թանաք</t>
  </si>
  <si>
    <t>Բանվորական ձեռնոց</t>
  </si>
  <si>
    <t>զույգ</t>
  </si>
  <si>
    <t>Ձեռնոց եռակցողի</t>
  </si>
  <si>
    <t>Ձեռնոց ռետինե</t>
  </si>
  <si>
    <t>Պարկ պոլիէթիլենային, 120 լիտր տարողությամբ, սև</t>
  </si>
  <si>
    <t>Աղբի տոպրակ 30 լ</t>
  </si>
  <si>
    <t>փաթեթ</t>
  </si>
  <si>
    <t>Աղբի տոպրակ 60լ</t>
  </si>
  <si>
    <t xml:space="preserve">Զուգարանի թուղթ, նախատեսված հոլովակավոր դիսպենսորի համար </t>
  </si>
  <si>
    <t xml:space="preserve">Թղթյա սրբիչ, նախատեսված հոլովակավոր դիսպենսորի համար </t>
  </si>
  <si>
    <t>Սրբիչ վաֆլե</t>
  </si>
  <si>
    <t>Կաթսա ալյումինե 40 լ</t>
  </si>
  <si>
    <t>Ապակի մաքրելու հարմարանք</t>
  </si>
  <si>
    <t>Հատակ լվանալու խոզանակ</t>
  </si>
  <si>
    <t>Կաթսա լվանալու խոզանակ</t>
  </si>
  <si>
    <t>Զուգարանի խոզանակ</t>
  </si>
  <si>
    <t>Տարա  պլաստմասե</t>
  </si>
  <si>
    <t>Տարա ռետինե 8-10 լ</t>
  </si>
  <si>
    <t>Տարա ռետինե 60 լ</t>
  </si>
  <si>
    <t>Դույլ պլաստմասե</t>
  </si>
  <si>
    <t>39224331</t>
  </si>
  <si>
    <t xml:space="preserve">հատ </t>
  </si>
  <si>
    <t>Աղբաման պլաստմասե</t>
  </si>
  <si>
    <t>39224341</t>
  </si>
  <si>
    <t>Դույլ ցինկապատ 10 լ.</t>
  </si>
  <si>
    <t>Դանակ խոհանոցային,փոքր</t>
  </si>
  <si>
    <t>Դանակ խոհանոցային ,մեծ</t>
  </si>
  <si>
    <t>Ժավել</t>
  </si>
  <si>
    <t>Սպասք լվանալու հեղուկ</t>
  </si>
  <si>
    <t>Հեղուկ օճառ</t>
  </si>
  <si>
    <t>Սանհանգույցի ախտահանող միջոց-գել</t>
  </si>
  <si>
    <t>Սպունգ</t>
  </si>
  <si>
    <t>Սպասքի լվացման փոշի</t>
  </si>
  <si>
    <t>Ապակի մաքրելու միջոց</t>
  </si>
  <si>
    <t>Ապակի մաքրելու լաթ</t>
  </si>
  <si>
    <t>Հատակի լվացման լաթ</t>
  </si>
  <si>
    <t>Հատակի մաքրման հեղուկ</t>
  </si>
  <si>
    <t>Հատակ լվանալու ձող</t>
  </si>
  <si>
    <t xml:space="preserve">Ավել </t>
  </si>
  <si>
    <t>Ցախավել</t>
  </si>
  <si>
    <t>Գոգաթիակ</t>
  </si>
  <si>
    <t>պարկ</t>
  </si>
  <si>
    <t xml:space="preserve">Լամպ շիկացման  300 վտ </t>
  </si>
  <si>
    <t xml:space="preserve">Լամպ շիկացման  500 վտ  </t>
  </si>
  <si>
    <t>Լամպ ինֆրակարմիր 250ՎՏ</t>
  </si>
  <si>
    <t>Լուսատու LED 90 սմ</t>
  </si>
  <si>
    <t>Լուսատու LED 60 սմ</t>
  </si>
  <si>
    <t>Լամպ LED, 6 Վտ</t>
  </si>
  <si>
    <t>Լամպ LED, 20 Վտ</t>
  </si>
  <si>
    <t xml:space="preserve">Լամպ ԴՌԼ 250 Վտ </t>
  </si>
  <si>
    <t>Լամպ էկոնոմ  20 Վտ</t>
  </si>
  <si>
    <t>Լամպ էկոնոմ  40 Վտ</t>
  </si>
  <si>
    <t>Լամպ էկոնոմ  75 Վտ</t>
  </si>
  <si>
    <t xml:space="preserve">Լամպ մետալոհալոգենային 400 վտ </t>
  </si>
  <si>
    <t xml:space="preserve">Լամպ մետալոհալոգենային 150 վտ </t>
  </si>
  <si>
    <t>Լուսարձակ LED 100 վտ</t>
  </si>
  <si>
    <t>Լամպ` գնդաձև 100 Վտ</t>
  </si>
  <si>
    <t>Լամպ` գնդաձև 60 Վտ</t>
  </si>
  <si>
    <t>Յուղ, բենզինային սղոցի շղթայի</t>
  </si>
  <si>
    <t>Սիզամարգի հնձիչ մեքենա</t>
  </si>
  <si>
    <t>Տրիմերի կտրող թել 2.4 մմ</t>
  </si>
  <si>
    <t>մետր</t>
  </si>
  <si>
    <t xml:space="preserve">Ցնցուղ սիզամարգի, ստորգետնյա, 0-360° </t>
  </si>
  <si>
    <t xml:space="preserve">Ցնցուղ սիզամարգի,մետաղական , 30-360° </t>
  </si>
  <si>
    <t>Ջրցան եռաթև, վերգետնյա</t>
  </si>
  <si>
    <t>Ջրցան ատրճանակ</t>
  </si>
  <si>
    <t>Միացուցիչ 3/4</t>
  </si>
  <si>
    <t>Միացուցիչ 1/2</t>
  </si>
  <si>
    <t>Շտուցեր պլաստիկե, 3/4 F</t>
  </si>
  <si>
    <t>Շտուցեր պլաստիկե, 1/2 F</t>
  </si>
  <si>
    <t>Կցամաս 20*20 մմ, պլաստիկե</t>
  </si>
  <si>
    <t>Կցամաս 25*25 մմ, պլաստիկե</t>
  </si>
  <si>
    <t>Եռաբաշխիչ 20*20*20 մմ,  պլաստիկե</t>
  </si>
  <si>
    <t>Տոպսին</t>
  </si>
  <si>
    <t>Բայլետոն</t>
  </si>
  <si>
    <t xml:space="preserve">Կոնֆիդոր իմիդիա </t>
  </si>
  <si>
    <t>Վերտիմեկ(աբամեկտին )</t>
  </si>
  <si>
    <t>Կարատե(կարատ)</t>
  </si>
  <si>
    <t>Շանս պլյուս</t>
  </si>
  <si>
    <t>Ազոտական պարարտանյութ,կարբամիտ</t>
  </si>
  <si>
    <t>Ծառերի պաշտպանիչ նյութ  Տիտան</t>
  </si>
  <si>
    <t>լրակազմ</t>
  </si>
  <si>
    <t>Մինի ավտոմատ հեռախոսակայան</t>
  </si>
  <si>
    <t xml:space="preserve">Հեռախոս </t>
  </si>
  <si>
    <t>ք/մ</t>
  </si>
  <si>
    <t>Խողովակի ինքնահավաքվող կոճ</t>
  </si>
  <si>
    <t>Մկրատ այգեգործական</t>
  </si>
  <si>
    <t>Մկրատ էտի</t>
  </si>
  <si>
    <t>Շղթա, բենզինային սղոցի</t>
  </si>
  <si>
    <t>Խողովակի բանալի մինչև 2 դյույմ</t>
  </si>
  <si>
    <t>Խողովակի բանալի մինչև 1 դյույմ</t>
  </si>
  <si>
    <t xml:space="preserve">Անջատող բանալի 6*/150 </t>
  </si>
  <si>
    <t>Անջատող բանալի 12*/300</t>
  </si>
  <si>
    <t>Բանալիներ  կլոր-ուղիղ 8 կտոր 8-22 մմ</t>
  </si>
  <si>
    <t>Մետրաչափ 5 մ</t>
  </si>
  <si>
    <t>Ատրճանակ, սիլիկոնի</t>
  </si>
  <si>
    <t>Բահ լայն եզրով</t>
  </si>
  <si>
    <t>Բահ սուր եզրով</t>
  </si>
  <si>
    <t>Բահ ձյուն մաքրելու</t>
  </si>
  <si>
    <t>Փոցխ այգեգործական</t>
  </si>
  <si>
    <t>Կացին  1.7 կգ</t>
  </si>
  <si>
    <t>Կացին  1.2 կգ</t>
  </si>
  <si>
    <t>Սղոց փայտի</t>
  </si>
  <si>
    <t>Սղոց ծալովի, այգեգործական</t>
  </si>
  <si>
    <t>Աքցան,հարթաշուրթ</t>
  </si>
  <si>
    <t>Կծաքցան</t>
  </si>
  <si>
    <t>Հղկաթուղթ շերտերով բալգարկայի</t>
  </si>
  <si>
    <t xml:space="preserve">Հղկաթուղթ </t>
  </si>
  <si>
    <t>Մուրճ</t>
  </si>
  <si>
    <t>Պտուտակահաններ</t>
  </si>
  <si>
    <t>Ինդիկատոր</t>
  </si>
  <si>
    <t>Կողպեք</t>
  </si>
  <si>
    <t>Գայլիկոն մետաղի 5x132մմ</t>
  </si>
  <si>
    <t>Գայլիկոն մետաղի 6x139մմ</t>
  </si>
  <si>
    <t>Գայլիկոն մետաղի 8x165մմ</t>
  </si>
  <si>
    <t>Գայլիկոն մետաղի 10x184մմ</t>
  </si>
  <si>
    <t>Գայլիկոն մետաղի 12x205մմ</t>
  </si>
  <si>
    <t>Գայլիկոն բետոնի,քարի  6 x 150մմ</t>
  </si>
  <si>
    <t>Գայլիկոն բետոնի,քարի  8 x 200մմ</t>
  </si>
  <si>
    <t>Գայլիկոն բետոնի, SDS (+) 6 x 160</t>
  </si>
  <si>
    <t>Գայլիկոն բետոնի, SDS (+) 8 x 210</t>
  </si>
  <si>
    <t>Գայլիկոն բետոնի, SDS (+) 10 x 210</t>
  </si>
  <si>
    <t xml:space="preserve">Գայլիկոն բետոնի, SDS (+) 12 x 210 </t>
  </si>
  <si>
    <t>Գայլիկոն բետոնի, SDS (+) 14 x 260</t>
  </si>
  <si>
    <t>Ծալվող աստիճան</t>
  </si>
  <si>
    <t>Փայտի թեփ</t>
  </si>
  <si>
    <t>Ավազ կապույտ</t>
  </si>
  <si>
    <t>Ավազ կարմիր</t>
  </si>
  <si>
    <t>Ավազ դեղին</t>
  </si>
  <si>
    <t>Կտրող քար բալգարկայի 115մմ</t>
  </si>
  <si>
    <t>Կտրող քար բալգարկայի 230մմ</t>
  </si>
  <si>
    <t>Ապակի 3 մմ , թափանցիկ</t>
  </si>
  <si>
    <t>Ապակի 4 մմ , թափանցիկ</t>
  </si>
  <si>
    <t>Ապակի 5 մմ , թափանցիկ</t>
  </si>
  <si>
    <t>Ապակի 6 մմ , թափանցիկ</t>
  </si>
  <si>
    <t>Ապակի 4 մմ, ձևավոր</t>
  </si>
  <si>
    <t>Վուշի կտոր</t>
  </si>
  <si>
    <t>Վուշի պարան 0.6 սմ</t>
  </si>
  <si>
    <t>Վուշի պարան 2 սմ</t>
  </si>
  <si>
    <t>Սոսինձ էմուլսիա</t>
  </si>
  <si>
    <t>Սոսինձ սուպեր 705</t>
  </si>
  <si>
    <t>Մալուխ 2*2.5</t>
  </si>
  <si>
    <t>Մալուխ 2*4</t>
  </si>
  <si>
    <t xml:space="preserve">Լար Էլեկտրական 2*2.5, պղնձյա </t>
  </si>
  <si>
    <t xml:space="preserve">Լար Էլեկտրական 2*4,  պղնձյա </t>
  </si>
  <si>
    <t>Մեկուսիչ ժապավեն</t>
  </si>
  <si>
    <t>էլ. ապահովիչ եռաֆազ 100 Ա</t>
  </si>
  <si>
    <t>Եռաբաշխիչ Էլեկտրական, 3 տեղ</t>
  </si>
  <si>
    <t>էլեկտրական երկարացման լար</t>
  </si>
  <si>
    <t>Էլ .սնուցման կարգավորիչ</t>
  </si>
  <si>
    <t>31687000</t>
  </si>
  <si>
    <t>Էլեկտրոդ 3.20 մմ</t>
  </si>
  <si>
    <t>Անվտանգության ժապավեն 500 մ.</t>
  </si>
  <si>
    <t>Խոզանակ մետաղական</t>
  </si>
  <si>
    <t>Կապրոնի պարան</t>
  </si>
  <si>
    <t>Մետաղյա ճոպան 4մմ</t>
  </si>
  <si>
    <t>Մետաղյա ճոպան 6մմ</t>
  </si>
  <si>
    <t xml:space="preserve">Ճոպանի խամուտ N 8 </t>
  </si>
  <si>
    <t>Ճոպանի ձգոց N8</t>
  </si>
  <si>
    <t>Ֆում</t>
  </si>
  <si>
    <t>Սայլակ` բեռնատար</t>
  </si>
  <si>
    <t>Ցեմենտ</t>
  </si>
  <si>
    <t xml:space="preserve">Ներկ նիտրո </t>
  </si>
  <si>
    <t>Ներկ , լատեքսային կամ ակրիլային հիմքով,</t>
  </si>
  <si>
    <t>Գունանյութ ,կոլեր</t>
  </si>
  <si>
    <t>Ապակե բամբակ</t>
  </si>
  <si>
    <t>Տախտակ, փայտյա</t>
  </si>
  <si>
    <t>Խողովակ մետաղապլաստե 16-20</t>
  </si>
  <si>
    <t>Խողովակ մետաղապլաստե 20-25</t>
  </si>
  <si>
    <t xml:space="preserve">Ուղղանկյուն խողովակ 20*40/2-մետաղյա </t>
  </si>
  <si>
    <t>Խողովակ պվք  D 160 , նախատեսված ջրահեռացման համար</t>
  </si>
  <si>
    <t>Մուֆտ պվք 160 մմ</t>
  </si>
  <si>
    <t>Մուֆտ պվք 110 մմ</t>
  </si>
  <si>
    <t>Անկյունակ պվք 45° 160 մմ</t>
  </si>
  <si>
    <t>Անկյունակ պվք 45° 110 մմ</t>
  </si>
  <si>
    <t>Եռաբաշխիչ  պվք 90° 110 մմ</t>
  </si>
  <si>
    <t>Խողովակ  սիլիկոնե 1 դյույմ</t>
  </si>
  <si>
    <t>Անկյունակ 1/2", բրոնզ</t>
  </si>
  <si>
    <t>Անկյունակ 3/4" ,բրոնզ</t>
  </si>
  <si>
    <t>Անկյունակ  1" բրոնզ</t>
  </si>
  <si>
    <t xml:space="preserve">Անցում  M 1/2 բրոնզե </t>
  </si>
  <si>
    <t xml:space="preserve">Անցում   M 3/4 բրոնզե </t>
  </si>
  <si>
    <t xml:space="preserve">Մուֆտ 1 1/2 բրոնզե </t>
  </si>
  <si>
    <t xml:space="preserve">Մուֆտ 3/4  բրոնզե </t>
  </si>
  <si>
    <t xml:space="preserve">Մուֆտ  1/2  բրոնզե </t>
  </si>
  <si>
    <t>Շտուցեր M 15*15</t>
  </si>
  <si>
    <t>Շտուցեր M 20*20</t>
  </si>
  <si>
    <t>Շտուցեր M 25*25</t>
  </si>
  <si>
    <t>Փական (ամերիկանկա) 201-DN 15-1/2"FM</t>
  </si>
  <si>
    <t>Փական (ամերիկանկա) 201-DN 20-3/4"FM</t>
  </si>
  <si>
    <t>Փական մ/պ  Q 1216x1216-DN12</t>
  </si>
  <si>
    <t>Փական մ/պ  Q 1620x1620-DN15</t>
  </si>
  <si>
    <t>Փական մ/պ  Q2025x2025-DN20</t>
  </si>
  <si>
    <t xml:space="preserve">Եռակողմ արտաքին պարուրակով   կցամաս մ/պ T1216x1/2"Mx1216  </t>
  </si>
  <si>
    <t>Եռակողմ արտաքին պարուրակով   կցամաս մ/պ T1620x1/2"Mx1620</t>
  </si>
  <si>
    <t>Եռակողմ պարուրակային կցամաս մ/պ
T1620x1620x1620</t>
  </si>
  <si>
    <t>Եռակողմ պարուրակային կցամաս մպ
T2025x2025x2025</t>
  </si>
  <si>
    <t>Անցում արտաքին պարուրակով   կցամաս մ/պ S1216x1/2"M</t>
  </si>
  <si>
    <t>Անցում արտաքին պարուրակով   կցամաս մ/պ S1620x1/2"M</t>
  </si>
  <si>
    <t>Անցում արտաքին պարուրակով  կցամաս մ/պ S2025x3/4"M</t>
  </si>
  <si>
    <t>Կցամաս մ/պ S1216x1216</t>
  </si>
  <si>
    <t>Կցամաս մ/պ S1620x1620</t>
  </si>
  <si>
    <t>Կցամաս մ/պ  S2025x2025</t>
  </si>
  <si>
    <t>Անցում պոլիպրոպիլենային կցամաս S20x20</t>
  </si>
  <si>
    <t>Անցում պոլիպրոպիլենային կցամաս S25x25</t>
  </si>
  <si>
    <t>Անկյուն 90 պոլիպրոպիլենային կցամաս L20x20</t>
  </si>
  <si>
    <t>Անկյուն 90 պոլիպրոպիլենային կցամաս L25x25</t>
  </si>
  <si>
    <t>Փական (կես պտույտ)
պոլիպրոպիլենային կցամաս Ø20</t>
  </si>
  <si>
    <t>Փական (կես պտույտ)
պոլիպրոպիլենային կցամաս Ø25</t>
  </si>
  <si>
    <t>Եռակողմ պոլիպրոպիլենային կցամաս T20x20x20</t>
  </si>
  <si>
    <t>Եռակողմ պոլիպրոպիլենային կցամաս T25x25x25</t>
  </si>
  <si>
    <t>Եռակողմ արտաքին պարուրակով
պոլիպրոպիլենային կցամաս T20x1/2"Mx20</t>
  </si>
  <si>
    <t>Եռակողմ արտաքին պարուրակով
պոլիպրոպիլենային կցամաս T20x3/4"Mx25</t>
  </si>
  <si>
    <t>Եռակողմ ներքին պարուրակով
պոլիպրոպիլենային կցամաս T20x1/2Fx20</t>
  </si>
  <si>
    <t>Եռակողմ ներքին պարուրակով
պոլիպրոպիլենային կցամաս T25x3/4Fx25</t>
  </si>
  <si>
    <t>Նվազող անցում պոլիպրոպիլենային կցամաս S25x20</t>
  </si>
  <si>
    <t>Անցում արտաքին պարուրակով
պոլիպրոպիլենային կցամաս S20x1/2"M</t>
  </si>
  <si>
    <t>Անցում արտաքին պարուրակով
պոլիպրոպիլենային կցամաս  S25x3/4"M</t>
  </si>
  <si>
    <t>Անցում ներքին պարուրակով
պոլիպրոպիլենային կցամաս S20x1/2"F</t>
  </si>
  <si>
    <t>Անցում ներքին պարուրակով
պոլիպրոպիլենային կցամաս S25x3/4"F</t>
  </si>
  <si>
    <t>Արտաքին պարուրակներով ամերիկանկա
պոլիպրոպիլենային կցամաս 20x1/2"M</t>
  </si>
  <si>
    <t>Արտաքին պարուրակներով ամերիկանկա
պոլիպրոպիլենային կցամաս 25x3/4"M</t>
  </si>
  <si>
    <t>Ներքին պարուրակով ամերիկանկա
պոլիպրոպիլենային կցամաս 20x1/2"F</t>
  </si>
  <si>
    <t>Ներքին պարուրակով ամերիկանկա
պոլիպրոպիլենային կցամաս 25x3/4"F</t>
  </si>
  <si>
    <t xml:space="preserve">PPR պոլիպրոպիլենային խողովակ 20
</t>
  </si>
  <si>
    <t xml:space="preserve">PPR պոլիպրոպիլենային խողովակ 25
</t>
  </si>
  <si>
    <t xml:space="preserve">PPR-AL-PERT պոլիպրոպիլենային խողովակ 20
</t>
  </si>
  <si>
    <t xml:space="preserve">Եռաբաշխիչ պէ. ձգվող D 20 </t>
  </si>
  <si>
    <t xml:space="preserve">Եռաբաշխիչ պէ. ձգվող D 25 </t>
  </si>
  <si>
    <t>Եռաբաշխիչ պէ. ձգվող D 32</t>
  </si>
  <si>
    <t>Գոտի միացում պէ.   160*32</t>
  </si>
  <si>
    <t>Փրփուր մեծ</t>
  </si>
  <si>
    <t xml:space="preserve">Գիպսոնիտ </t>
  </si>
  <si>
    <t>Մեխ,շինարարական, պողպատե</t>
  </si>
  <si>
    <t xml:space="preserve">Մեխ բետոնի, պողպատե </t>
  </si>
  <si>
    <t>Ներկագլանիկ փոքր</t>
  </si>
  <si>
    <t>Ներկագլանիկ մեծ</t>
  </si>
  <si>
    <t>Վրձին 10 սմ</t>
  </si>
  <si>
    <t xml:space="preserve">Վրձին 5սմ </t>
  </si>
  <si>
    <t>Վրձին , մակլավեց 5*15</t>
  </si>
  <si>
    <t>Մետաղալար պողպատյա</t>
  </si>
  <si>
    <t>Ցանց միամետաղ</t>
  </si>
  <si>
    <t xml:space="preserve">Ցանց  ցինկապատ </t>
  </si>
  <si>
    <t>Ճախարակ երկաթյա</t>
  </si>
  <si>
    <t>Ծորակ</t>
  </si>
  <si>
    <t>Փական  D 15</t>
  </si>
  <si>
    <t>Փական D 20</t>
  </si>
  <si>
    <t>Փական D 32</t>
  </si>
  <si>
    <t>Փական D 40</t>
  </si>
  <si>
    <t>Փական D 25</t>
  </si>
  <si>
    <t>Փական D 50</t>
  </si>
  <si>
    <t>Պտուտակ փայտի 4*70</t>
  </si>
  <si>
    <t xml:space="preserve">Պտուտակ  ցինկապատ 4.8*50 մմ
</t>
  </si>
  <si>
    <t xml:space="preserve">Պտուտակ  ցինկապատ 4.8*70 մմ
</t>
  </si>
  <si>
    <t>Պտուտակ գիպսակարտոնի 3.5*45 մմ</t>
  </si>
  <si>
    <t xml:space="preserve">Պտուտակ  ցինկապատ  4.8*20 մմ
 </t>
  </si>
  <si>
    <t>Օլիֆ</t>
  </si>
  <si>
    <t>Սիլիկոն, հերմետիկ</t>
  </si>
  <si>
    <t>Լուծիչ 500 մլ.</t>
  </si>
  <si>
    <t>Ցնցուղ սիզամարգի, ստորգետնյա, 40-360° , ռոտորային</t>
  </si>
  <si>
    <t>Գայլիկոն բետոնի, SDS max  22*400 մմ</t>
  </si>
  <si>
    <t>Գայլիկոն բետոնի, SDS max  25*400 մմ</t>
  </si>
  <si>
    <t>Գայլիկոն բետոնի, SDS max  32*450 մմ</t>
  </si>
  <si>
    <t xml:space="preserve">Պերֆերատորի պիկ, սուր,  SDS max  </t>
  </si>
  <si>
    <t xml:space="preserve">Պերֆերատորի պիկ, տափակ, SDS max  </t>
  </si>
  <si>
    <t>Հորատիչ(պերֆորատոր)</t>
  </si>
  <si>
    <t>խ/մ</t>
  </si>
  <si>
    <t>Եղեգյա գործվածք</t>
  </si>
  <si>
    <t xml:space="preserve">խմ </t>
  </si>
  <si>
    <t>Մանրացված բազալտ</t>
  </si>
  <si>
    <t>մ</t>
  </si>
  <si>
    <t xml:space="preserve">մ </t>
  </si>
  <si>
    <t>Մալուխ 1*16</t>
  </si>
  <si>
    <t>Էլեկտրական ապահովիչ 32Ա</t>
  </si>
  <si>
    <t>Էլեկտրական ապահովիչ 40Ա</t>
  </si>
  <si>
    <t>Էլեկտրական ապահովիչ 63Ա</t>
  </si>
  <si>
    <t>էլ. ապահովիչ եռաֆազ 160 Ա</t>
  </si>
  <si>
    <t>էլ. ապահովիչ եռաֆազ 250 Ա</t>
  </si>
  <si>
    <t xml:space="preserve">տուփ </t>
  </si>
  <si>
    <t xml:space="preserve">պարկ/50կգ </t>
  </si>
  <si>
    <t xml:space="preserve">կգ </t>
  </si>
  <si>
    <t>Ներկ, դեղաներկ</t>
  </si>
  <si>
    <t>Հատակի սալիկ,պրես գրանիտ</t>
  </si>
  <si>
    <t>Սալիկի սոսինձ, շաղախ, ունիվերսալ</t>
  </si>
  <si>
    <t>պարկ/25կգ</t>
  </si>
  <si>
    <t xml:space="preserve">գծմ </t>
  </si>
  <si>
    <t>Խողովակ  պվք. D 110,  նախատեսված ջրահեռացման համար</t>
  </si>
  <si>
    <t>Խողովակ  պվք. D 50, նախատեսված ջրահեռացման համար</t>
  </si>
  <si>
    <t>Անկյունակ պվք 90° 160 մմ</t>
  </si>
  <si>
    <t>Եռաբաշխիչ  պվք 90° 160 մմ</t>
  </si>
  <si>
    <t>Խողովակ սիլիկոնե 1/2</t>
  </si>
  <si>
    <t>Խողովակ սիլիկոնե 3/4</t>
  </si>
  <si>
    <t>Անցում M  1 1/2  բրոնզ</t>
  </si>
  <si>
    <t>Անցում M  1" բրոնզ</t>
  </si>
  <si>
    <t xml:space="preserve">Մուֆտ  1"բրոնզե </t>
  </si>
  <si>
    <t>Ծծակ երկաթյա 32</t>
  </si>
  <si>
    <t>Ծծակ երկաթյա 40</t>
  </si>
  <si>
    <t>Ծծակ երկաթյա 50</t>
  </si>
  <si>
    <t>Փական մ/պ  Q2632x2632-DN26</t>
  </si>
  <si>
    <t>Փական մ/պ  Q2632x 1՝՝ -DN26</t>
  </si>
  <si>
    <t>Խողովակ պոլիէթիլենե D20  16 ճնշում</t>
  </si>
  <si>
    <t>Խողովակ պոլիէթիլենե D25  12.5  ճնշում</t>
  </si>
  <si>
    <t>Խողովակ պոլիէթիլենե D32  10 ճնշում</t>
  </si>
  <si>
    <t>Կցորդիչ պէ. ձգվող  D20</t>
  </si>
  <si>
    <t xml:space="preserve">Կցորդիչ  պէ. ձգվող  D25 </t>
  </si>
  <si>
    <t>Կցորդիչ  պէ. ձգվող  D32</t>
  </si>
  <si>
    <t>Կցորդիչ  պէ. 32մմ DN 25</t>
  </si>
  <si>
    <t>Կցորդիչ  պէ. 25մմ DN 20</t>
  </si>
  <si>
    <t xml:space="preserve">Կցորդիչ  պէ. 20մմ DN 15 </t>
  </si>
  <si>
    <t>Անցում պէ.   ձգվող D20-25</t>
  </si>
  <si>
    <t>Անցում պէ.   ձգվող  D25-32</t>
  </si>
  <si>
    <t>Անցում պէ.   ձգվող   D32-20</t>
  </si>
  <si>
    <t>Գոտի միացում պէ.   D20*1/2</t>
  </si>
  <si>
    <t>Գոտի միացում պէ.   D25*1/2</t>
  </si>
  <si>
    <t>Գոտի միացում պէ.   D25*3/4</t>
  </si>
  <si>
    <t xml:space="preserve">պարկ </t>
  </si>
  <si>
    <t>գծմ</t>
  </si>
  <si>
    <t>Եվրո դռան փական մեխանիզմ, միջուկով</t>
  </si>
  <si>
    <t>Ջրի գլանատակառ 1.5 տոննա(բակ)</t>
  </si>
  <si>
    <t>Լցանյութ, սալիկային կարերի համար</t>
  </si>
  <si>
    <t>Գյուղատնտեսական սարքավորումներ</t>
  </si>
  <si>
    <t>Ուայտ սպիրիտ 500 մլ</t>
  </si>
  <si>
    <t xml:space="preserve"> Ավտոմեքենաների տեխնիկական զննման ծառայություն</t>
  </si>
  <si>
    <t>Քարաղ   տեխնիկական 20 կգ-ոց պարկերով</t>
  </si>
  <si>
    <t>Լաք նավի</t>
  </si>
  <si>
    <t>Տպագրություն Ա3, լամինացված</t>
  </si>
  <si>
    <t>Տպագրություն  700*420 մմ</t>
  </si>
  <si>
    <t xml:space="preserve">Տպագրություն ինքնակպչուն վինիլային թաղանթի վրա Ա3 </t>
  </si>
  <si>
    <t xml:space="preserve">ֆոտոտպագրություն Ա3 </t>
  </si>
  <si>
    <t>Տպագրություն Ա4</t>
  </si>
  <si>
    <t>Տոպրակ նվերների</t>
  </si>
  <si>
    <t>Տոպրակ կերերի 20*9*3,5</t>
  </si>
  <si>
    <t>Ծրար Ա 5</t>
  </si>
  <si>
    <t>Տպագրական աշխատանքներ</t>
  </si>
  <si>
    <t xml:space="preserve">Բաճկոն ձմեռային </t>
  </si>
  <si>
    <t>Համազգեստ մաքրուհու</t>
  </si>
  <si>
    <t xml:space="preserve">Շապիկ առանց օձիքի </t>
  </si>
  <si>
    <t>Շապիկ Պոլո օձիքով</t>
  </si>
  <si>
    <t>Գլխարկ</t>
  </si>
  <si>
    <t>Կոշիկ աշխատանքային մետաղական քթամասով</t>
  </si>
  <si>
    <t>կոշիկ  ռետինե, երկարաճիթ</t>
  </si>
  <si>
    <t>կոշիկ  ձմեռային, երկարաճիթ</t>
  </si>
  <si>
    <t>Հանդերձանք</t>
  </si>
  <si>
    <t xml:space="preserve"> Քիմիական  նյութեր
/պարարտանյութեր/</t>
  </si>
  <si>
    <t xml:space="preserve">Ռադիոհեռախոս երեք խոսափողով /ներառյա/ մարտկոցները/   </t>
  </si>
  <si>
    <t xml:space="preserve">Ձկան  կերեր        </t>
  </si>
  <si>
    <t>Հաղորդակցության  սարքեր</t>
  </si>
  <si>
    <t>Տրանսպորտի գծով ծախսեր՝</t>
  </si>
  <si>
    <t>Գրասենյակային նյութեր</t>
  </si>
  <si>
    <t>Տնտեսական ապրանքներ</t>
  </si>
  <si>
    <t>Ձեռքի գործիքներ</t>
  </si>
  <si>
    <t>Շինանյութ</t>
  </si>
  <si>
    <t xml:space="preserve">Բանվորական  ամառային արտահագուստ
</t>
  </si>
  <si>
    <t>ՀՄԱ</t>
  </si>
  <si>
    <t>Կենդանաբանական այգիների հետ կապված ծառայություններ</t>
  </si>
  <si>
    <t>Կենդանաբանական այգու տարածքի վերանորոգման լրացուցիչ աշխատանքներ -I մաս</t>
  </si>
  <si>
    <t>Կենդանաբանական այգու տարածքի վերանորոգման լրացուցիչ աշխատանքներ -IIIմաս</t>
  </si>
  <si>
    <t>Կենդանաբանական այգու տարածքի վերանորոգման լրացուցիչ աշխատանքներ  IV մաս</t>
  </si>
  <si>
    <t>Խորքային հորի իրականացում</t>
  </si>
  <si>
    <t>Կանաչապատման ծառայություններ</t>
  </si>
  <si>
    <t>Տեխնիկական հսկողության ծառայություն</t>
  </si>
  <si>
    <t>Լամպեր և լուսատուներ</t>
  </si>
  <si>
    <t>Ընդամենը</t>
  </si>
  <si>
    <t>Ինքնակպչուն ժապավեն</t>
  </si>
  <si>
    <t>Կենդանաբանական այգու տարածքի վերանորոգման լրացուցիչ աշխատանքներ.</t>
  </si>
  <si>
    <t>1-ին չ/բ Մետաղական ցանցի մոնտաժում</t>
  </si>
  <si>
    <t>2-րդ չ/բ Արհեստական ժայռի գեղարվեստական ձևավորում  և ներկում</t>
  </si>
  <si>
    <t>Կենդանաբանական այգու տարածքի վերանորոգման լրացուցիչ աշխատանքների 2-րդ փուլ</t>
  </si>
  <si>
    <t>Չոր կերեր</t>
  </si>
  <si>
    <t>աքվապուռ 1000</t>
  </si>
  <si>
    <t>Բրովադեզ +</t>
  </si>
  <si>
    <t>Ձեռնոց ոչ ստերիլ LN100</t>
  </si>
  <si>
    <t>Ձեռնոց ստերիլ վիրաբուժական 8N2</t>
  </si>
  <si>
    <t>Գլյուկոզա 5 % 500մլ</t>
  </si>
  <si>
    <t>Գլյուկոզա 40 % 5մլ</t>
  </si>
  <si>
    <t>Լիդոկային 10% 2 մլ</t>
  </si>
  <si>
    <t>Դեկսամետազոն 25 սրվակ</t>
  </si>
  <si>
    <t>Լեվոմեկոլ 40գ N1</t>
  </si>
  <si>
    <t>Կեպկոքս100,0</t>
  </si>
  <si>
    <t>Ռինգեռլոկի լուծույթ 500մլ</t>
  </si>
  <si>
    <t>Օքսիտետրացիկլին 200 100</t>
  </si>
  <si>
    <t>Բիցիլին 5</t>
  </si>
  <si>
    <t>Էնրոֆլոքս 10% 100,0</t>
  </si>
  <si>
    <t>ՉԵՄԻ սփրեյ</t>
  </si>
  <si>
    <t>Բետադին</t>
  </si>
  <si>
    <t>Յոդ</t>
  </si>
  <si>
    <t>Ջրածնի պերօքսիդ 100.0</t>
  </si>
  <si>
    <t>Ռացիդոլ</t>
  </si>
  <si>
    <t>Ֆենբեզ 500 100բոլ</t>
  </si>
  <si>
    <t>Իվերմեկ 100,0</t>
  </si>
  <si>
    <t>Բիոկան Ռ</t>
  </si>
  <si>
    <t xml:space="preserve"> տուբերկուլին կաթնասունների</t>
  </si>
  <si>
    <t>Հակաբեղմնավորիչ չիպեր:</t>
  </si>
  <si>
    <t>Պրեմիքս 1% 25կգ</t>
  </si>
  <si>
    <t>Վիտտրի 100</t>
  </si>
  <si>
    <t>Վիրակապ ստերիլ 7x14</t>
  </si>
  <si>
    <t>Անձեռոցիկ ստերիլ 16*14 N10</t>
  </si>
  <si>
    <t>Սպեղանի թղթեր 5 սմx5մ N1</t>
  </si>
  <si>
    <t>սավաններ ստերիլ</t>
  </si>
  <si>
    <t>ներարկիչ 5 մլ</t>
  </si>
  <si>
    <t>ներարկիչ 10 մլ</t>
  </si>
  <si>
    <t>ներարկիչ 20 մլ</t>
  </si>
  <si>
    <t>թռչող ներարկիչ 1,5մլ Դան ինջեքթ</t>
  </si>
  <si>
    <t>թռչող ներարկիչ 3մլ Դան ինջեքթ</t>
  </si>
  <si>
    <t>թռչող ներարկիչ 5մլ Դան ինջեքթ</t>
  </si>
  <si>
    <t>Դիազեպամ 5մգ.մլ</t>
  </si>
  <si>
    <t>Դետոմիդին 1% 10մլ</t>
  </si>
  <si>
    <t>Սեդաստարտ 10մլ</t>
  </si>
  <si>
    <t>Սեդաստոպ 10մլ</t>
  </si>
  <si>
    <t>Քսիլազին 2%</t>
  </si>
  <si>
    <t>Կետամին 10% 10մլ</t>
  </si>
  <si>
    <t>Զոլետիլ 100մգ</t>
  </si>
  <si>
    <t xml:space="preserve">Թիանիլ 10 մլ </t>
  </si>
  <si>
    <t xml:space="preserve">Թրեքսոնիլ (Նալտրեքսոն հիդրոքլորիդ) 20 մլ </t>
  </si>
  <si>
    <t xml:space="preserve">Ակտիվոն (Դիպրենորֆին հիդրոքլորիդ) 10 մլ </t>
  </si>
  <si>
    <t xml:space="preserve">լ     </t>
  </si>
  <si>
    <t xml:space="preserve">տուփ  </t>
  </si>
  <si>
    <t xml:space="preserve">փաթեթ </t>
  </si>
  <si>
    <t xml:space="preserve">հատ   </t>
  </si>
  <si>
    <t xml:space="preserve">Սրվակ </t>
  </si>
  <si>
    <t xml:space="preserve">Դոզա  </t>
  </si>
  <si>
    <t xml:space="preserve">պարկ  </t>
  </si>
  <si>
    <t>ամպուլ</t>
  </si>
  <si>
    <t xml:space="preserve">սրվակ </t>
  </si>
  <si>
    <t>Մուտքի տոմսեր</t>
  </si>
  <si>
    <r>
      <t xml:space="preserve">Չոր կեր՝ </t>
    </r>
    <r>
      <rPr>
        <b/>
        <sz val="12"/>
        <color theme="1"/>
        <rFont val="GHEA Grapalat"/>
        <family val="3"/>
      </rPr>
      <t xml:space="preserve"> </t>
    </r>
    <r>
      <rPr>
        <b/>
        <sz val="10"/>
        <color theme="1"/>
        <rFont val="GHEA Grapalat"/>
        <family val="3"/>
      </rPr>
      <t>(նախատեսված արջերի համար)</t>
    </r>
  </si>
  <si>
    <r>
      <t xml:space="preserve">Չոր կեր՝ </t>
    </r>
    <r>
      <rPr>
        <b/>
        <sz val="12"/>
        <color theme="1"/>
        <rFont val="GHEA Grapalat"/>
        <family val="3"/>
      </rPr>
      <t xml:space="preserve"> </t>
    </r>
    <r>
      <rPr>
        <b/>
        <sz val="10"/>
        <color theme="1"/>
        <rFont val="GHEA Grapalat"/>
        <family val="3"/>
      </rPr>
      <t>(նախատեսված գայլերի համար)</t>
    </r>
  </si>
  <si>
    <r>
      <t xml:space="preserve">Չոր կեր՝ </t>
    </r>
    <r>
      <rPr>
        <b/>
        <sz val="10"/>
        <color theme="1"/>
        <rFont val="GHEA Grapalat"/>
        <family val="3"/>
      </rPr>
      <t>(նախատեսված կենգուրուների համար)</t>
    </r>
  </si>
  <si>
    <t>Զանազան բժշկական պարագաներ և դեղեր</t>
  </si>
  <si>
    <t xml:space="preserve">&lt;&lt;Երևանի կենդանաբանական այգի&gt;&gt; ՀՈԱԿ- ի 2018թ. /Փոփոխություն N 7/ </t>
  </si>
  <si>
    <t>19 հուլիսի 2018թ.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</si>
</sst>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(* #,##0_);_(* \(#,##0\);_(* &quot;-&quot;??_);_(@_)"/>
    <numFmt numFmtId="165" formatCode="0.0"/>
    <numFmt numFmtId="166" formatCode="_-* #,##0_р_._-;\-* #,##0_р_._-;_-* &quot;-&quot;??_р_._-;_-@_-"/>
    <numFmt numFmtId="167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theme="1"/>
      <name val="GHEA Grapalat"/>
      <family val="3"/>
    </font>
    <font>
      <sz val="10"/>
      <color theme="1"/>
      <name val="GHEA Grapalat"/>
      <family val="3"/>
    </font>
    <font>
      <b/>
      <sz val="9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sz val="10"/>
      <name val="Arial Armenian"/>
      <family val="2"/>
    </font>
    <font>
      <b/>
      <sz val="11"/>
      <color theme="1"/>
      <name val="GHEA Grapalat"/>
      <family val="3"/>
    </font>
    <font>
      <sz val="9"/>
      <color theme="1"/>
      <name val="GHEA Grapalat"/>
      <family val="3"/>
    </font>
    <font>
      <b/>
      <sz val="10"/>
      <color theme="1"/>
      <name val="GHEA Grapalat"/>
      <family val="3"/>
    </font>
    <font>
      <sz val="11"/>
      <name val="Times Armenian"/>
      <family val="1"/>
    </font>
    <font>
      <sz val="10"/>
      <name val="Arial Cyr"/>
      <family val="2"/>
    </font>
    <font>
      <sz val="10"/>
      <name val="Arial"/>
      <family val="2"/>
      <charset val="204"/>
    </font>
    <font>
      <b/>
      <i/>
      <sz val="9"/>
      <color theme="1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i/>
      <sz val="10"/>
      <color theme="1"/>
      <name val="GHEA Grapalat"/>
      <family val="3"/>
    </font>
    <font>
      <i/>
      <sz val="11"/>
      <color theme="1"/>
      <name val="GHEA Grapalat"/>
      <family val="3"/>
    </font>
    <font>
      <sz val="11"/>
      <color theme="1"/>
      <name val="Calibri"/>
      <family val="2"/>
    </font>
    <font>
      <b/>
      <i/>
      <sz val="11"/>
      <color rgb="FFFF0000"/>
      <name val="Calibri"/>
      <family val="2"/>
    </font>
    <font>
      <i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0" fontId="11" fillId="0" borderId="0"/>
    <xf numFmtId="0" fontId="15" fillId="0" borderId="0"/>
    <xf numFmtId="0" fontId="16" fillId="0" borderId="0"/>
    <xf numFmtId="0" fontId="11" fillId="0" borderId="0"/>
    <xf numFmtId="0" fontId="17" fillId="0" borderId="0"/>
  </cellStyleXfs>
  <cellXfs count="296">
    <xf numFmtId="0" fontId="0" fillId="0" borderId="0" xfId="0"/>
    <xf numFmtId="0" fontId="14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 applyAlignment="1" applyProtection="1">
      <alignment horizontal="center" vertical="top"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/>
    </xf>
    <xf numFmtId="49" fontId="13" fillId="2" borderId="1" xfId="0" applyNumberFormat="1" applyFont="1" applyFill="1" applyBorder="1" applyAlignment="1" applyProtection="1">
      <alignment horizontal="left" vertical="top" wrapText="1"/>
    </xf>
    <xf numFmtId="0" fontId="8" fillId="2" borderId="1" xfId="0" applyNumberFormat="1" applyFont="1" applyFill="1" applyBorder="1" applyAlignment="1">
      <alignment horizontal="center"/>
    </xf>
    <xf numFmtId="164" fontId="13" fillId="2" borderId="1" xfId="12" applyNumberFormat="1" applyFont="1" applyFill="1" applyBorder="1" applyAlignment="1" applyProtection="1">
      <alignment horizontal="right" wrapText="1"/>
      <protection locked="0"/>
    </xf>
    <xf numFmtId="0" fontId="8" fillId="2" borderId="1" xfId="6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8" fillId="2" borderId="1" xfId="9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wrapText="1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right" vertical="center"/>
    </xf>
    <xf numFmtId="164" fontId="13" fillId="2" borderId="1" xfId="3" applyNumberFormat="1" applyFont="1" applyFill="1" applyBorder="1" applyAlignment="1" applyProtection="1">
      <alignment horizontal="right" wrapText="1"/>
      <protection locked="0"/>
    </xf>
    <xf numFmtId="164" fontId="13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 vertical="center"/>
    </xf>
    <xf numFmtId="164" fontId="7" fillId="2" borderId="1" xfId="12" applyNumberFormat="1" applyFont="1" applyFill="1" applyBorder="1" applyAlignment="1" applyProtection="1">
      <alignment horizontal="right" wrapText="1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0" fontId="13" fillId="3" borderId="1" xfId="0" applyFont="1" applyFill="1" applyBorder="1" applyAlignment="1">
      <alignment horizontal="right" vertical="top"/>
    </xf>
    <xf numFmtId="0" fontId="8" fillId="3" borderId="1" xfId="2" applyFont="1" applyFill="1" applyBorder="1" applyAlignment="1">
      <alignment horizontal="left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1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right" vertical="center"/>
    </xf>
    <xf numFmtId="164" fontId="13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 applyProtection="1">
      <alignment horizontal="right" wrapText="1"/>
    </xf>
    <xf numFmtId="0" fontId="13" fillId="2" borderId="1" xfId="0" applyFont="1" applyFill="1" applyBorder="1" applyAlignment="1">
      <alignment horizontal="left"/>
    </xf>
    <xf numFmtId="0" fontId="13" fillId="2" borderId="1" xfId="0" applyNumberFormat="1" applyFont="1" applyFill="1" applyBorder="1" applyAlignment="1">
      <alignment horizontal="center"/>
    </xf>
    <xf numFmtId="165" fontId="13" fillId="2" borderId="1" xfId="0" applyNumberFormat="1" applyFont="1" applyFill="1" applyBorder="1" applyAlignment="1" applyProtection="1">
      <alignment horizontal="center"/>
      <protection locked="0" hidden="1"/>
    </xf>
    <xf numFmtId="0" fontId="13" fillId="2" borderId="1" xfId="0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 applyProtection="1">
      <alignment horizontal="right" wrapText="1"/>
    </xf>
    <xf numFmtId="0" fontId="13" fillId="2" borderId="1" xfId="0" applyFont="1" applyFill="1" applyBorder="1" applyAlignment="1" applyProtection="1">
      <alignment horizontal="center" wrapText="1"/>
    </xf>
    <xf numFmtId="0" fontId="13" fillId="2" borderId="1" xfId="0" applyFont="1" applyFill="1" applyBorder="1" applyAlignment="1">
      <alignment horizontal="right" wrapText="1"/>
    </xf>
    <xf numFmtId="0" fontId="13" fillId="2" borderId="1" xfId="2" applyFont="1" applyFill="1" applyBorder="1" applyAlignment="1">
      <alignment horizontal="left" wrapText="1"/>
    </xf>
    <xf numFmtId="0" fontId="13" fillId="2" borderId="1" xfId="0" applyFont="1" applyFill="1" applyBorder="1" applyAlignment="1" applyProtection="1">
      <alignment horizontal="right" wrapText="1"/>
    </xf>
    <xf numFmtId="0" fontId="7" fillId="2" borderId="0" xfId="0" applyFont="1" applyFill="1"/>
    <xf numFmtId="49" fontId="13" fillId="0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 applyProtection="1">
      <alignment horizontal="right" wrapText="1"/>
    </xf>
    <xf numFmtId="164" fontId="19" fillId="0" borderId="1" xfId="3" applyNumberFormat="1" applyFont="1" applyFill="1" applyBorder="1" applyAlignment="1" applyProtection="1">
      <alignment horizontal="right"/>
      <protection locked="0" hidden="1"/>
    </xf>
    <xf numFmtId="0" fontId="13" fillId="2" borderId="1" xfId="0" applyFont="1" applyFill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 applyProtection="1">
      <alignment horizontal="right" wrapText="1"/>
    </xf>
    <xf numFmtId="0" fontId="13" fillId="5" borderId="1" xfId="0" applyFont="1" applyFill="1" applyBorder="1" applyAlignment="1">
      <alignment horizontal="right"/>
    </xf>
    <xf numFmtId="0" fontId="13" fillId="5" borderId="1" xfId="0" applyFont="1" applyFill="1" applyBorder="1" applyAlignment="1">
      <alignment horizontal="left" wrapText="1"/>
    </xf>
    <xf numFmtId="0" fontId="13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165" fontId="13" fillId="5" borderId="1" xfId="0" applyNumberFormat="1" applyFont="1" applyFill="1" applyBorder="1" applyAlignment="1" applyProtection="1">
      <alignment horizontal="center"/>
      <protection locked="0" hidden="1"/>
    </xf>
    <xf numFmtId="0" fontId="13" fillId="5" borderId="1" xfId="0" applyNumberFormat="1" applyFont="1" applyFill="1" applyBorder="1" applyAlignment="1">
      <alignment horizontal="right"/>
    </xf>
    <xf numFmtId="1" fontId="13" fillId="5" borderId="1" xfId="0" applyNumberFormat="1" applyFont="1" applyFill="1" applyBorder="1" applyAlignment="1" applyProtection="1">
      <alignment horizontal="right" wrapText="1"/>
    </xf>
    <xf numFmtId="0" fontId="13" fillId="2" borderId="1" xfId="4" applyFont="1" applyFill="1" applyBorder="1" applyAlignment="1">
      <alignment horizontal="left"/>
    </xf>
    <xf numFmtId="0" fontId="13" fillId="2" borderId="1" xfId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3" fontId="13" fillId="2" borderId="1" xfId="0" applyNumberFormat="1" applyFont="1" applyFill="1" applyBorder="1" applyAlignment="1">
      <alignment horizontal="right"/>
    </xf>
    <xf numFmtId="3" fontId="13" fillId="2" borderId="1" xfId="3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right" vertical="top"/>
    </xf>
    <xf numFmtId="0" fontId="1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right" vertical="top"/>
    </xf>
    <xf numFmtId="0" fontId="13" fillId="2" borderId="1" xfId="0" applyFont="1" applyFill="1" applyBorder="1" applyAlignment="1" applyProtection="1">
      <alignment horizontal="right" vertical="top" wrapText="1"/>
    </xf>
    <xf numFmtId="0" fontId="13" fillId="2" borderId="1" xfId="0" applyNumberFormat="1" applyFont="1" applyFill="1" applyBorder="1" applyAlignment="1">
      <alignment horizontal="center" vertical="top"/>
    </xf>
    <xf numFmtId="49" fontId="13" fillId="2" borderId="1" xfId="0" applyNumberFormat="1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right"/>
    </xf>
    <xf numFmtId="0" fontId="7" fillId="5" borderId="1" xfId="0" applyFont="1" applyFill="1" applyBorder="1" applyAlignment="1">
      <alignment wrapText="1"/>
    </xf>
    <xf numFmtId="49" fontId="7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 applyProtection="1">
      <alignment horizontal="right" wrapText="1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 applyProtection="1">
      <alignment horizontal="right" wrapText="1"/>
    </xf>
    <xf numFmtId="49" fontId="7" fillId="2" borderId="1" xfId="0" applyNumberFormat="1" applyFont="1" applyFill="1" applyBorder="1" applyAlignment="1"/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 applyProtection="1">
      <alignment horizontal="center" wrapText="1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wrapText="1"/>
    </xf>
    <xf numFmtId="0" fontId="14" fillId="5" borderId="1" xfId="0" applyFont="1" applyFill="1" applyBorder="1" applyAlignment="1">
      <alignment horizontal="center"/>
    </xf>
    <xf numFmtId="49" fontId="12" fillId="5" borderId="1" xfId="0" applyNumberFormat="1" applyFont="1" applyFill="1" applyBorder="1" applyAlignment="1"/>
    <xf numFmtId="49" fontId="14" fillId="5" borderId="1" xfId="0" applyNumberFormat="1" applyFont="1" applyFill="1" applyBorder="1" applyAlignment="1">
      <alignment horizontal="center" wrapText="1"/>
    </xf>
    <xf numFmtId="0" fontId="14" fillId="5" borderId="1" xfId="0" applyFont="1" applyFill="1" applyBorder="1" applyAlignment="1" applyProtection="1">
      <alignment horizontal="center" wrapText="1"/>
    </xf>
    <xf numFmtId="49" fontId="14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right" wrapText="1"/>
    </xf>
    <xf numFmtId="0" fontId="14" fillId="5" borderId="1" xfId="0" applyFont="1" applyFill="1" applyBorder="1" applyAlignment="1">
      <alignment horizontal="right"/>
    </xf>
    <xf numFmtId="0" fontId="14" fillId="5" borderId="1" xfId="0" applyFont="1" applyFill="1" applyBorder="1" applyAlignment="1" applyProtection="1">
      <alignment horizontal="right" wrapText="1"/>
    </xf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/>
    <xf numFmtId="0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 applyProtection="1">
      <alignment horizontal="center" wrapText="1"/>
    </xf>
    <xf numFmtId="49" fontId="14" fillId="2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right" vertical="top"/>
    </xf>
    <xf numFmtId="49" fontId="14" fillId="2" borderId="1" xfId="0" applyNumberFormat="1" applyFont="1" applyFill="1" applyBorder="1" applyAlignment="1">
      <alignment vertical="top"/>
    </xf>
    <xf numFmtId="0" fontId="14" fillId="2" borderId="1" xfId="0" applyNumberFormat="1" applyFont="1" applyFill="1" applyBorder="1" applyAlignment="1">
      <alignment horizontal="center" vertical="top"/>
    </xf>
    <xf numFmtId="0" fontId="14" fillId="2" borderId="1" xfId="0" applyFont="1" applyFill="1" applyBorder="1" applyAlignment="1" applyProtection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right" vertical="top"/>
    </xf>
    <xf numFmtId="0" fontId="14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top"/>
    </xf>
    <xf numFmtId="0" fontId="14" fillId="2" borderId="1" xfId="0" applyFont="1" applyFill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2" fillId="0" borderId="1" xfId="5" applyFont="1" applyBorder="1" applyAlignment="1">
      <alignment horizontal="right" vertical="top"/>
    </xf>
    <xf numFmtId="0" fontId="14" fillId="0" borderId="1" xfId="5" applyFont="1" applyBorder="1" applyAlignment="1">
      <alignment horizontal="right" vertical="top"/>
    </xf>
    <xf numFmtId="0" fontId="14" fillId="2" borderId="1" xfId="0" applyNumberFormat="1" applyFont="1" applyFill="1" applyBorder="1" applyAlignment="1">
      <alignment horizontal="center" wrapText="1"/>
    </xf>
    <xf numFmtId="0" fontId="14" fillId="0" borderId="6" xfId="0" applyFont="1" applyFill="1" applyBorder="1"/>
    <xf numFmtId="0" fontId="14" fillId="0" borderId="1" xfId="0" applyFont="1" applyFill="1" applyBorder="1"/>
    <xf numFmtId="0" fontId="14" fillId="2" borderId="5" xfId="0" applyFont="1" applyFill="1" applyBorder="1" applyAlignment="1" applyProtection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right"/>
    </xf>
    <xf numFmtId="0" fontId="7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/>
    </xf>
    <xf numFmtId="3" fontId="7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 vertical="top" wrapText="1"/>
    </xf>
    <xf numFmtId="3" fontId="10" fillId="2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vertical="top" wrapText="1"/>
    </xf>
    <xf numFmtId="0" fontId="20" fillId="4" borderId="1" xfId="0" applyFont="1" applyFill="1" applyBorder="1" applyAlignment="1">
      <alignment vertical="top"/>
    </xf>
    <xf numFmtId="0" fontId="7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right" vertical="top"/>
    </xf>
    <xf numFmtId="3" fontId="10" fillId="4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3" fontId="7" fillId="2" borderId="1" xfId="3" applyNumberFormat="1" applyFont="1" applyFill="1" applyBorder="1" applyAlignment="1">
      <alignment horizontal="right" wrapText="1"/>
    </xf>
    <xf numFmtId="0" fontId="7" fillId="0" borderId="4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right" vertical="top"/>
    </xf>
    <xf numFmtId="3" fontId="7" fillId="2" borderId="1" xfId="3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/>
    </xf>
    <xf numFmtId="3" fontId="7" fillId="2" borderId="1" xfId="3" applyNumberFormat="1" applyFont="1" applyFill="1" applyBorder="1" applyAlignment="1">
      <alignment horizontal="right" vertical="top"/>
    </xf>
    <xf numFmtId="0" fontId="7" fillId="0" borderId="1" xfId="0" applyNumberFormat="1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right" vertical="top" wrapText="1"/>
    </xf>
    <xf numFmtId="0" fontId="18" fillId="2" borderId="1" xfId="0" applyFont="1" applyFill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right" vertical="top"/>
    </xf>
    <xf numFmtId="49" fontId="7" fillId="0" borderId="1" xfId="0" applyNumberFormat="1" applyFont="1" applyFill="1" applyBorder="1" applyAlignment="1">
      <alignment horizontal="center" vertical="top"/>
    </xf>
    <xf numFmtId="3" fontId="7" fillId="0" borderId="1" xfId="0" applyNumberFormat="1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right" vertical="top"/>
    </xf>
    <xf numFmtId="3" fontId="10" fillId="2" borderId="1" xfId="3" applyNumberFormat="1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3" fontId="7" fillId="4" borderId="1" xfId="0" applyNumberFormat="1" applyFont="1" applyFill="1" applyBorder="1" applyAlignment="1">
      <alignment horizontal="right" vertical="top"/>
    </xf>
    <xf numFmtId="3" fontId="7" fillId="4" borderId="1" xfId="3" applyNumberFormat="1" applyFont="1" applyFill="1" applyBorder="1" applyAlignment="1">
      <alignment horizontal="right" vertical="top"/>
    </xf>
    <xf numFmtId="3" fontId="7" fillId="4" borderId="1" xfId="3" applyNumberFormat="1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vertical="top"/>
    </xf>
    <xf numFmtId="3" fontId="10" fillId="2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Fill="1" applyBorder="1" applyAlignment="1">
      <alignment horizontal="left" vertical="top"/>
    </xf>
    <xf numFmtId="3" fontId="7" fillId="0" borderId="1" xfId="3" applyNumberFormat="1" applyFont="1" applyFill="1" applyBorder="1" applyAlignment="1">
      <alignment horizontal="right" vertical="top"/>
    </xf>
    <xf numFmtId="3" fontId="7" fillId="0" borderId="1" xfId="3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vertical="top"/>
    </xf>
    <xf numFmtId="3" fontId="10" fillId="0" borderId="1" xfId="3" applyNumberFormat="1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vertical="top"/>
    </xf>
    <xf numFmtId="49" fontId="7" fillId="4" borderId="1" xfId="0" applyNumberFormat="1" applyFont="1" applyFill="1" applyBorder="1" applyAlignment="1">
      <alignment horizontal="left" vertical="top"/>
    </xf>
    <xf numFmtId="49" fontId="7" fillId="4" borderId="1" xfId="0" applyNumberFormat="1" applyFont="1" applyFill="1" applyBorder="1" applyAlignment="1">
      <alignment horizontal="center" vertical="top"/>
    </xf>
    <xf numFmtId="3" fontId="9" fillId="4" borderId="1" xfId="3" applyNumberFormat="1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/>
    </xf>
    <xf numFmtId="3" fontId="7" fillId="0" borderId="1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right" vertical="top"/>
    </xf>
    <xf numFmtId="0" fontId="20" fillId="4" borderId="1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 vertical="top"/>
    </xf>
    <xf numFmtId="0" fontId="22" fillId="4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right" vertical="top"/>
    </xf>
    <xf numFmtId="0" fontId="21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right" vertical="top"/>
    </xf>
    <xf numFmtId="0" fontId="22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right" vertical="top"/>
    </xf>
    <xf numFmtId="0" fontId="21" fillId="2" borderId="1" xfId="0" applyFont="1" applyFill="1" applyBorder="1" applyAlignment="1">
      <alignment vertical="top"/>
    </xf>
    <xf numFmtId="166" fontId="7" fillId="0" borderId="1" xfId="3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/>
    </xf>
    <xf numFmtId="166" fontId="20" fillId="0" borderId="1" xfId="3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3" fontId="7" fillId="0" borderId="1" xfId="0" applyNumberFormat="1" applyFont="1" applyFill="1" applyBorder="1" applyAlignment="1">
      <alignment horizontal="right"/>
    </xf>
    <xf numFmtId="3" fontId="7" fillId="0" borderId="1" xfId="3" applyNumberFormat="1" applyFont="1" applyFill="1" applyBorder="1" applyAlignment="1">
      <alignment horizontal="right" wrapText="1"/>
    </xf>
    <xf numFmtId="3" fontId="7" fillId="0" borderId="1" xfId="3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right"/>
    </xf>
    <xf numFmtId="3" fontId="7" fillId="2" borderId="1" xfId="3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right"/>
    </xf>
    <xf numFmtId="3" fontId="14" fillId="0" borderId="1" xfId="3" applyNumberFormat="1" applyFont="1" applyFill="1" applyBorder="1" applyAlignment="1">
      <alignment horizontal="right"/>
    </xf>
    <xf numFmtId="3" fontId="14" fillId="0" borderId="1" xfId="3" applyNumberFormat="1" applyFont="1" applyFill="1" applyBorder="1" applyAlignment="1">
      <alignment horizontal="right" wrapText="1"/>
    </xf>
    <xf numFmtId="3" fontId="20" fillId="0" borderId="1" xfId="3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vertical="top"/>
    </xf>
    <xf numFmtId="0" fontId="7" fillId="0" borderId="1" xfId="0" applyFont="1" applyBorder="1" applyAlignment="1">
      <alignment horizontal="justify" vertical="top" wrapText="1"/>
    </xf>
    <xf numFmtId="3" fontId="14" fillId="0" borderId="1" xfId="0" applyNumberFormat="1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49" fontId="23" fillId="0" borderId="0" xfId="0" applyNumberFormat="1" applyFont="1" applyFill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/>
    </xf>
    <xf numFmtId="0" fontId="7" fillId="4" borderId="1" xfId="0" applyFont="1" applyFill="1" applyBorder="1" applyAlignment="1">
      <alignment vertical="top" wrapText="1"/>
    </xf>
    <xf numFmtId="3" fontId="10" fillId="4" borderId="1" xfId="0" applyNumberFormat="1" applyFont="1" applyFill="1" applyBorder="1" applyAlignment="1">
      <alignment horizontal="right" vertical="top"/>
    </xf>
    <xf numFmtId="0" fontId="20" fillId="0" borderId="1" xfId="0" applyFont="1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3" fontId="20" fillId="0" borderId="1" xfId="0" applyNumberFormat="1" applyFont="1" applyBorder="1" applyAlignment="1">
      <alignment horizontal="right" vertical="top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7" fillId="4" borderId="1" xfId="0" applyNumberFormat="1" applyFont="1" applyFill="1" applyBorder="1" applyAlignment="1">
      <alignment horizontal="right" vertical="top"/>
    </xf>
    <xf numFmtId="0" fontId="7" fillId="4" borderId="1" xfId="0" applyFont="1" applyFill="1" applyBorder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49" fontId="24" fillId="0" borderId="0" xfId="0" applyNumberFormat="1" applyFont="1" applyFill="1" applyAlignment="1">
      <alignment horizontal="center"/>
    </xf>
    <xf numFmtId="0" fontId="8" fillId="2" borderId="1" xfId="0" applyNumberFormat="1" applyFont="1" applyFill="1" applyBorder="1" applyAlignment="1">
      <alignment horizontal="center" wrapText="1"/>
    </xf>
    <xf numFmtId="49" fontId="25" fillId="0" borderId="0" xfId="0" applyNumberFormat="1" applyFont="1" applyFill="1" applyAlignment="1">
      <alignment horizontal="center"/>
    </xf>
    <xf numFmtId="0" fontId="20" fillId="0" borderId="1" xfId="0" applyFont="1" applyBorder="1" applyAlignment="1">
      <alignment wrapText="1"/>
    </xf>
    <xf numFmtId="0" fontId="21" fillId="0" borderId="1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right" vertical="top" wrapText="1"/>
    </xf>
    <xf numFmtId="1" fontId="7" fillId="0" borderId="1" xfId="0" applyNumberFormat="1" applyFont="1" applyFill="1" applyBorder="1" applyAlignment="1">
      <alignment horizontal="right" vertical="top"/>
    </xf>
    <xf numFmtId="0" fontId="20" fillId="0" borderId="1" xfId="0" applyNumberFormat="1" applyFont="1" applyFill="1" applyBorder="1" applyAlignment="1">
      <alignment horizontal="center" vertical="top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top"/>
    </xf>
    <xf numFmtId="164" fontId="13" fillId="2" borderId="1" xfId="0" applyNumberFormat="1" applyFont="1" applyFill="1" applyBorder="1" applyAlignment="1">
      <alignment horizontal="right" vertical="top"/>
    </xf>
    <xf numFmtId="164" fontId="13" fillId="2" borderId="1" xfId="12" applyNumberFormat="1" applyFont="1" applyFill="1" applyBorder="1" applyAlignment="1" applyProtection="1">
      <alignment horizontal="right" vertical="top" wrapText="1"/>
      <protection locked="0"/>
    </xf>
  </cellXfs>
  <cellStyles count="18">
    <cellStyle name="Normal 2" xfId="2"/>
    <cellStyle name="Normal 2 2" xfId="7"/>
    <cellStyle name="Normal 2 2 2" xfId="15"/>
    <cellStyle name="Normal 3" xfId="14"/>
    <cellStyle name="Гиперссылка" xfId="4" builtinId="8"/>
    <cellStyle name="Обычный" xfId="0" builtinId="0"/>
    <cellStyle name="Обычный 2" xfId="6"/>
    <cellStyle name="Обычный 2 2" xfId="17"/>
    <cellStyle name="Обычный 2 3" xfId="13"/>
    <cellStyle name="Обычный 3" xfId="5"/>
    <cellStyle name="Обычный 3 2" xfId="16"/>
    <cellStyle name="Обычный 4" xfId="11"/>
    <cellStyle name="Обычный 5" xfId="10"/>
    <cellStyle name="Обычный 6" xfId="9"/>
    <cellStyle name="УровеньСтрок_3" xfId="1" builtinId="1" iLevel="2"/>
    <cellStyle name="Финансовый" xfId="3" builtinId="3"/>
    <cellStyle name="Финансовый 2" xfId="8"/>
    <cellStyle name="Финансовый 2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6</xdr:col>
      <xdr:colOff>523875</xdr:colOff>
      <xdr:row>3</xdr:row>
      <xdr:rowOff>171450</xdr:rowOff>
    </xdr:to>
    <xdr:pic>
      <xdr:nvPicPr>
        <xdr:cNvPr id="5" name="Рисунок 4" descr="Описание: Описание: Description: verev 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50"/>
          <a:ext cx="62007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numner.am/am/category/103/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1"/>
  <sheetViews>
    <sheetView tabSelected="1" topLeftCell="A522" workbookViewId="0">
      <selection activeCell="E534" sqref="E534"/>
    </sheetView>
  </sheetViews>
  <sheetFormatPr defaultRowHeight="14.25"/>
  <cols>
    <col min="1" max="1" width="5.7109375" style="35" customWidth="1"/>
    <col min="2" max="2" width="38.42578125" style="36" customWidth="1"/>
    <col min="3" max="3" width="16" style="35" customWidth="1"/>
    <col min="4" max="4" width="13.85546875" style="35" customWidth="1"/>
    <col min="5" max="5" width="11" style="35" customWidth="1"/>
    <col min="6" max="7" width="11.140625" style="35" customWidth="1"/>
    <col min="8" max="8" width="16.85546875" style="277" customWidth="1"/>
    <col min="9" max="157" width="9.140625" style="34"/>
    <col min="158" max="158" width="28.5703125" style="34" customWidth="1"/>
    <col min="159" max="159" width="12.42578125" style="34" customWidth="1"/>
    <col min="160" max="160" width="17.140625" style="34" customWidth="1"/>
    <col min="161" max="413" width="9.140625" style="34"/>
    <col min="414" max="414" width="28.5703125" style="34" customWidth="1"/>
    <col min="415" max="415" width="12.42578125" style="34" customWidth="1"/>
    <col min="416" max="416" width="17.140625" style="34" customWidth="1"/>
    <col min="417" max="669" width="9.140625" style="34"/>
    <col min="670" max="670" width="28.5703125" style="34" customWidth="1"/>
    <col min="671" max="671" width="12.42578125" style="34" customWidth="1"/>
    <col min="672" max="672" width="17.140625" style="34" customWidth="1"/>
    <col min="673" max="925" width="9.140625" style="34"/>
    <col min="926" max="926" width="28.5703125" style="34" customWidth="1"/>
    <col min="927" max="927" width="12.42578125" style="34" customWidth="1"/>
    <col min="928" max="928" width="17.140625" style="34" customWidth="1"/>
    <col min="929" max="1181" width="9.140625" style="34"/>
    <col min="1182" max="1182" width="28.5703125" style="34" customWidth="1"/>
    <col min="1183" max="1183" width="12.42578125" style="34" customWidth="1"/>
    <col min="1184" max="1184" width="17.140625" style="34" customWidth="1"/>
    <col min="1185" max="1437" width="9.140625" style="34"/>
    <col min="1438" max="1438" width="28.5703125" style="34" customWidth="1"/>
    <col min="1439" max="1439" width="12.42578125" style="34" customWidth="1"/>
    <col min="1440" max="1440" width="17.140625" style="34" customWidth="1"/>
    <col min="1441" max="1693" width="9.140625" style="34"/>
    <col min="1694" max="1694" width="28.5703125" style="34" customWidth="1"/>
    <col min="1695" max="1695" width="12.42578125" style="34" customWidth="1"/>
    <col min="1696" max="1696" width="17.140625" style="34" customWidth="1"/>
    <col min="1697" max="1949" width="9.140625" style="34"/>
    <col min="1950" max="1950" width="28.5703125" style="34" customWidth="1"/>
    <col min="1951" max="1951" width="12.42578125" style="34" customWidth="1"/>
    <col min="1952" max="1952" width="17.140625" style="34" customWidth="1"/>
    <col min="1953" max="2205" width="9.140625" style="34"/>
    <col min="2206" max="2206" width="28.5703125" style="34" customWidth="1"/>
    <col min="2207" max="2207" width="12.42578125" style="34" customWidth="1"/>
    <col min="2208" max="2208" width="17.140625" style="34" customWidth="1"/>
    <col min="2209" max="2461" width="9.140625" style="34"/>
    <col min="2462" max="2462" width="28.5703125" style="34" customWidth="1"/>
    <col min="2463" max="2463" width="12.42578125" style="34" customWidth="1"/>
    <col min="2464" max="2464" width="17.140625" style="34" customWidth="1"/>
    <col min="2465" max="2717" width="9.140625" style="34"/>
    <col min="2718" max="2718" width="28.5703125" style="34" customWidth="1"/>
    <col min="2719" max="2719" width="12.42578125" style="34" customWidth="1"/>
    <col min="2720" max="2720" width="17.140625" style="34" customWidth="1"/>
    <col min="2721" max="2973" width="9.140625" style="34"/>
    <col min="2974" max="2974" width="28.5703125" style="34" customWidth="1"/>
    <col min="2975" max="2975" width="12.42578125" style="34" customWidth="1"/>
    <col min="2976" max="2976" width="17.140625" style="34" customWidth="1"/>
    <col min="2977" max="3229" width="9.140625" style="34"/>
    <col min="3230" max="3230" width="28.5703125" style="34" customWidth="1"/>
    <col min="3231" max="3231" width="12.42578125" style="34" customWidth="1"/>
    <col min="3232" max="3232" width="17.140625" style="34" customWidth="1"/>
    <col min="3233" max="3485" width="9.140625" style="34"/>
    <col min="3486" max="3486" width="28.5703125" style="34" customWidth="1"/>
    <col min="3487" max="3487" width="12.42578125" style="34" customWidth="1"/>
    <col min="3488" max="3488" width="17.140625" style="34" customWidth="1"/>
    <col min="3489" max="3741" width="9.140625" style="34"/>
    <col min="3742" max="3742" width="28.5703125" style="34" customWidth="1"/>
    <col min="3743" max="3743" width="12.42578125" style="34" customWidth="1"/>
    <col min="3744" max="3744" width="17.140625" style="34" customWidth="1"/>
    <col min="3745" max="3997" width="9.140625" style="34"/>
    <col min="3998" max="3998" width="28.5703125" style="34" customWidth="1"/>
    <col min="3999" max="3999" width="12.42578125" style="34" customWidth="1"/>
    <col min="4000" max="4000" width="17.140625" style="34" customWidth="1"/>
    <col min="4001" max="4253" width="9.140625" style="34"/>
    <col min="4254" max="4254" width="28.5703125" style="34" customWidth="1"/>
    <col min="4255" max="4255" width="12.42578125" style="34" customWidth="1"/>
    <col min="4256" max="4256" width="17.140625" style="34" customWidth="1"/>
    <col min="4257" max="4509" width="9.140625" style="34"/>
    <col min="4510" max="4510" width="28.5703125" style="34" customWidth="1"/>
    <col min="4511" max="4511" width="12.42578125" style="34" customWidth="1"/>
    <col min="4512" max="4512" width="17.140625" style="34" customWidth="1"/>
    <col min="4513" max="4765" width="9.140625" style="34"/>
    <col min="4766" max="4766" width="28.5703125" style="34" customWidth="1"/>
    <col min="4767" max="4767" width="12.42578125" style="34" customWidth="1"/>
    <col min="4768" max="4768" width="17.140625" style="34" customWidth="1"/>
    <col min="4769" max="5021" width="9.140625" style="34"/>
    <col min="5022" max="5022" width="28.5703125" style="34" customWidth="1"/>
    <col min="5023" max="5023" width="12.42578125" style="34" customWidth="1"/>
    <col min="5024" max="5024" width="17.140625" style="34" customWidth="1"/>
    <col min="5025" max="5277" width="9.140625" style="34"/>
    <col min="5278" max="5278" width="28.5703125" style="34" customWidth="1"/>
    <col min="5279" max="5279" width="12.42578125" style="34" customWidth="1"/>
    <col min="5280" max="5280" width="17.140625" style="34" customWidth="1"/>
    <col min="5281" max="5533" width="9.140625" style="34"/>
    <col min="5534" max="5534" width="28.5703125" style="34" customWidth="1"/>
    <col min="5535" max="5535" width="12.42578125" style="34" customWidth="1"/>
    <col min="5536" max="5536" width="17.140625" style="34" customWidth="1"/>
    <col min="5537" max="5789" width="9.140625" style="34"/>
    <col min="5790" max="5790" width="28.5703125" style="34" customWidth="1"/>
    <col min="5791" max="5791" width="12.42578125" style="34" customWidth="1"/>
    <col min="5792" max="5792" width="17.140625" style="34" customWidth="1"/>
    <col min="5793" max="6045" width="9.140625" style="34"/>
    <col min="6046" max="6046" width="28.5703125" style="34" customWidth="1"/>
    <col min="6047" max="6047" width="12.42578125" style="34" customWidth="1"/>
    <col min="6048" max="6048" width="17.140625" style="34" customWidth="1"/>
    <col min="6049" max="6301" width="9.140625" style="34"/>
    <col min="6302" max="6302" width="28.5703125" style="34" customWidth="1"/>
    <col min="6303" max="6303" width="12.42578125" style="34" customWidth="1"/>
    <col min="6304" max="6304" width="17.140625" style="34" customWidth="1"/>
    <col min="6305" max="6557" width="9.140625" style="34"/>
    <col min="6558" max="6558" width="28.5703125" style="34" customWidth="1"/>
    <col min="6559" max="6559" width="12.42578125" style="34" customWidth="1"/>
    <col min="6560" max="6560" width="17.140625" style="34" customWidth="1"/>
    <col min="6561" max="6813" width="9.140625" style="34"/>
    <col min="6814" max="6814" width="28.5703125" style="34" customWidth="1"/>
    <col min="6815" max="6815" width="12.42578125" style="34" customWidth="1"/>
    <col min="6816" max="6816" width="17.140625" style="34" customWidth="1"/>
    <col min="6817" max="7069" width="9.140625" style="34"/>
    <col min="7070" max="7070" width="28.5703125" style="34" customWidth="1"/>
    <col min="7071" max="7071" width="12.42578125" style="34" customWidth="1"/>
    <col min="7072" max="7072" width="17.140625" style="34" customWidth="1"/>
    <col min="7073" max="7325" width="9.140625" style="34"/>
    <col min="7326" max="7326" width="28.5703125" style="34" customWidth="1"/>
    <col min="7327" max="7327" width="12.42578125" style="34" customWidth="1"/>
    <col min="7328" max="7328" width="17.140625" style="34" customWidth="1"/>
    <col min="7329" max="7581" width="9.140625" style="34"/>
    <col min="7582" max="7582" width="28.5703125" style="34" customWidth="1"/>
    <col min="7583" max="7583" width="12.42578125" style="34" customWidth="1"/>
    <col min="7584" max="7584" width="17.140625" style="34" customWidth="1"/>
    <col min="7585" max="7837" width="9.140625" style="34"/>
    <col min="7838" max="7838" width="28.5703125" style="34" customWidth="1"/>
    <col min="7839" max="7839" width="12.42578125" style="34" customWidth="1"/>
    <col min="7840" max="7840" width="17.140625" style="34" customWidth="1"/>
    <col min="7841" max="8093" width="9.140625" style="34"/>
    <col min="8094" max="8094" width="28.5703125" style="34" customWidth="1"/>
    <col min="8095" max="8095" width="12.42578125" style="34" customWidth="1"/>
    <col min="8096" max="8096" width="17.140625" style="34" customWidth="1"/>
    <col min="8097" max="8349" width="9.140625" style="34"/>
    <col min="8350" max="8350" width="28.5703125" style="34" customWidth="1"/>
    <col min="8351" max="8351" width="12.42578125" style="34" customWidth="1"/>
    <col min="8352" max="8352" width="17.140625" style="34" customWidth="1"/>
    <col min="8353" max="8605" width="9.140625" style="34"/>
    <col min="8606" max="8606" width="28.5703125" style="34" customWidth="1"/>
    <col min="8607" max="8607" width="12.42578125" style="34" customWidth="1"/>
    <col min="8608" max="8608" width="17.140625" style="34" customWidth="1"/>
    <col min="8609" max="8861" width="9.140625" style="34"/>
    <col min="8862" max="8862" width="28.5703125" style="34" customWidth="1"/>
    <col min="8863" max="8863" width="12.42578125" style="34" customWidth="1"/>
    <col min="8864" max="8864" width="17.140625" style="34" customWidth="1"/>
    <col min="8865" max="9117" width="9.140625" style="34"/>
    <col min="9118" max="9118" width="28.5703125" style="34" customWidth="1"/>
    <col min="9119" max="9119" width="12.42578125" style="34" customWidth="1"/>
    <col min="9120" max="9120" width="17.140625" style="34" customWidth="1"/>
    <col min="9121" max="9373" width="9.140625" style="34"/>
    <col min="9374" max="9374" width="28.5703125" style="34" customWidth="1"/>
    <col min="9375" max="9375" width="12.42578125" style="34" customWidth="1"/>
    <col min="9376" max="9376" width="17.140625" style="34" customWidth="1"/>
    <col min="9377" max="9629" width="9.140625" style="34"/>
    <col min="9630" max="9630" width="28.5703125" style="34" customWidth="1"/>
    <col min="9631" max="9631" width="12.42578125" style="34" customWidth="1"/>
    <col min="9632" max="9632" width="17.140625" style="34" customWidth="1"/>
    <col min="9633" max="9885" width="9.140625" style="34"/>
    <col min="9886" max="9886" width="28.5703125" style="34" customWidth="1"/>
    <col min="9887" max="9887" width="12.42578125" style="34" customWidth="1"/>
    <col min="9888" max="9888" width="17.140625" style="34" customWidth="1"/>
    <col min="9889" max="10141" width="9.140625" style="34"/>
    <col min="10142" max="10142" width="28.5703125" style="34" customWidth="1"/>
    <col min="10143" max="10143" width="12.42578125" style="34" customWidth="1"/>
    <col min="10144" max="10144" width="17.140625" style="34" customWidth="1"/>
    <col min="10145" max="10397" width="9.140625" style="34"/>
    <col min="10398" max="10398" width="28.5703125" style="34" customWidth="1"/>
    <col min="10399" max="10399" width="12.42578125" style="34" customWidth="1"/>
    <col min="10400" max="10400" width="17.140625" style="34" customWidth="1"/>
    <col min="10401" max="10653" width="9.140625" style="34"/>
    <col min="10654" max="10654" width="28.5703125" style="34" customWidth="1"/>
    <col min="10655" max="10655" width="12.42578125" style="34" customWidth="1"/>
    <col min="10656" max="10656" width="17.140625" style="34" customWidth="1"/>
    <col min="10657" max="10909" width="9.140625" style="34"/>
    <col min="10910" max="10910" width="28.5703125" style="34" customWidth="1"/>
    <col min="10911" max="10911" width="12.42578125" style="34" customWidth="1"/>
    <col min="10912" max="10912" width="17.140625" style="34" customWidth="1"/>
    <col min="10913" max="11165" width="9.140625" style="34"/>
    <col min="11166" max="11166" width="28.5703125" style="34" customWidth="1"/>
    <col min="11167" max="11167" width="12.42578125" style="34" customWidth="1"/>
    <col min="11168" max="11168" width="17.140625" style="34" customWidth="1"/>
    <col min="11169" max="11421" width="9.140625" style="34"/>
    <col min="11422" max="11422" width="28.5703125" style="34" customWidth="1"/>
    <col min="11423" max="11423" width="12.42578125" style="34" customWidth="1"/>
    <col min="11424" max="11424" width="17.140625" style="34" customWidth="1"/>
    <col min="11425" max="11677" width="9.140625" style="34"/>
    <col min="11678" max="11678" width="28.5703125" style="34" customWidth="1"/>
    <col min="11679" max="11679" width="12.42578125" style="34" customWidth="1"/>
    <col min="11680" max="11680" width="17.140625" style="34" customWidth="1"/>
    <col min="11681" max="11933" width="9.140625" style="34"/>
    <col min="11934" max="11934" width="28.5703125" style="34" customWidth="1"/>
    <col min="11935" max="11935" width="12.42578125" style="34" customWidth="1"/>
    <col min="11936" max="11936" width="17.140625" style="34" customWidth="1"/>
    <col min="11937" max="12189" width="9.140625" style="34"/>
    <col min="12190" max="12190" width="28.5703125" style="34" customWidth="1"/>
    <col min="12191" max="12191" width="12.42578125" style="34" customWidth="1"/>
    <col min="12192" max="12192" width="17.140625" style="34" customWidth="1"/>
    <col min="12193" max="12445" width="9.140625" style="34"/>
    <col min="12446" max="12446" width="28.5703125" style="34" customWidth="1"/>
    <col min="12447" max="12447" width="12.42578125" style="34" customWidth="1"/>
    <col min="12448" max="12448" width="17.140625" style="34" customWidth="1"/>
    <col min="12449" max="12701" width="9.140625" style="34"/>
    <col min="12702" max="12702" width="28.5703125" style="34" customWidth="1"/>
    <col min="12703" max="12703" width="12.42578125" style="34" customWidth="1"/>
    <col min="12704" max="12704" width="17.140625" style="34" customWidth="1"/>
    <col min="12705" max="12957" width="9.140625" style="34"/>
    <col min="12958" max="12958" width="28.5703125" style="34" customWidth="1"/>
    <col min="12959" max="12959" width="12.42578125" style="34" customWidth="1"/>
    <col min="12960" max="12960" width="17.140625" style="34" customWidth="1"/>
    <col min="12961" max="13213" width="9.140625" style="34"/>
    <col min="13214" max="13214" width="28.5703125" style="34" customWidth="1"/>
    <col min="13215" max="13215" width="12.42578125" style="34" customWidth="1"/>
    <col min="13216" max="13216" width="17.140625" style="34" customWidth="1"/>
    <col min="13217" max="13469" width="9.140625" style="34"/>
    <col min="13470" max="13470" width="28.5703125" style="34" customWidth="1"/>
    <col min="13471" max="13471" width="12.42578125" style="34" customWidth="1"/>
    <col min="13472" max="13472" width="17.140625" style="34" customWidth="1"/>
    <col min="13473" max="13725" width="9.140625" style="34"/>
    <col min="13726" max="13726" width="28.5703125" style="34" customWidth="1"/>
    <col min="13727" max="13727" width="12.42578125" style="34" customWidth="1"/>
    <col min="13728" max="13728" width="17.140625" style="34" customWidth="1"/>
    <col min="13729" max="13981" width="9.140625" style="34"/>
    <col min="13982" max="13982" width="28.5703125" style="34" customWidth="1"/>
    <col min="13983" max="13983" width="12.42578125" style="34" customWidth="1"/>
    <col min="13984" max="13984" width="17.140625" style="34" customWidth="1"/>
    <col min="13985" max="14237" width="9.140625" style="34"/>
    <col min="14238" max="14238" width="28.5703125" style="34" customWidth="1"/>
    <col min="14239" max="14239" width="12.42578125" style="34" customWidth="1"/>
    <col min="14240" max="14240" width="17.140625" style="34" customWidth="1"/>
    <col min="14241" max="14493" width="9.140625" style="34"/>
    <col min="14494" max="14494" width="28.5703125" style="34" customWidth="1"/>
    <col min="14495" max="14495" width="12.42578125" style="34" customWidth="1"/>
    <col min="14496" max="14496" width="17.140625" style="34" customWidth="1"/>
    <col min="14497" max="14749" width="9.140625" style="34"/>
    <col min="14750" max="14750" width="28.5703125" style="34" customWidth="1"/>
    <col min="14751" max="14751" width="12.42578125" style="34" customWidth="1"/>
    <col min="14752" max="14752" width="17.140625" style="34" customWidth="1"/>
    <col min="14753" max="15005" width="9.140625" style="34"/>
    <col min="15006" max="15006" width="28.5703125" style="34" customWidth="1"/>
    <col min="15007" max="15007" width="12.42578125" style="34" customWidth="1"/>
    <col min="15008" max="15008" width="17.140625" style="34" customWidth="1"/>
    <col min="15009" max="15261" width="9.140625" style="34"/>
    <col min="15262" max="15262" width="28.5703125" style="34" customWidth="1"/>
    <col min="15263" max="15263" width="12.42578125" style="34" customWidth="1"/>
    <col min="15264" max="15264" width="17.140625" style="34" customWidth="1"/>
    <col min="15265" max="15517" width="9.140625" style="34"/>
    <col min="15518" max="15518" width="28.5703125" style="34" customWidth="1"/>
    <col min="15519" max="15519" width="12.42578125" style="34" customWidth="1"/>
    <col min="15520" max="15520" width="17.140625" style="34" customWidth="1"/>
    <col min="15521" max="15773" width="9.140625" style="34"/>
    <col min="15774" max="15774" width="28.5703125" style="34" customWidth="1"/>
    <col min="15775" max="15775" width="12.42578125" style="34" customWidth="1"/>
    <col min="15776" max="15776" width="17.140625" style="34" customWidth="1"/>
    <col min="15777" max="16029" width="9.140625" style="34"/>
    <col min="16030" max="16030" width="28.5703125" style="34" customWidth="1"/>
    <col min="16031" max="16031" width="12.42578125" style="34" customWidth="1"/>
    <col min="16032" max="16032" width="17.140625" style="34" customWidth="1"/>
    <col min="16033" max="16384" width="9.140625" style="34"/>
  </cols>
  <sheetData>
    <row r="1" spans="1:8" ht="32.25" customHeight="1">
      <c r="A1" s="31"/>
      <c r="B1" s="32"/>
      <c r="C1" s="31"/>
      <c r="D1" s="31"/>
      <c r="E1" s="31"/>
      <c r="F1" s="31"/>
      <c r="G1" s="31"/>
      <c r="H1" s="33"/>
    </row>
    <row r="2" spans="1:8">
      <c r="B2" s="288"/>
      <c r="C2" s="288"/>
      <c r="D2" s="288"/>
      <c r="E2" s="288"/>
      <c r="F2" s="288"/>
      <c r="G2" s="288"/>
      <c r="H2" s="288"/>
    </row>
    <row r="3" spans="1:8" ht="75" customHeight="1">
      <c r="B3" s="288"/>
      <c r="C3" s="288"/>
      <c r="D3" s="288"/>
      <c r="E3" s="288"/>
      <c r="F3" s="288"/>
      <c r="G3" s="288"/>
      <c r="H3" s="288"/>
    </row>
    <row r="4" spans="1:8">
      <c r="B4" s="288"/>
      <c r="C4" s="288"/>
      <c r="D4" s="288"/>
      <c r="E4" s="288"/>
      <c r="F4" s="288"/>
      <c r="G4" s="288"/>
      <c r="H4" s="288"/>
    </row>
    <row r="5" spans="1:8" ht="27" customHeight="1">
      <c r="C5" s="34"/>
      <c r="D5" s="34"/>
      <c r="E5" s="34"/>
      <c r="F5" s="289" t="s">
        <v>105</v>
      </c>
      <c r="G5" s="289"/>
      <c r="H5" s="289"/>
    </row>
    <row r="6" spans="1:8">
      <c r="C6" s="34"/>
      <c r="D6" s="34"/>
      <c r="E6" s="34"/>
      <c r="F6" s="289"/>
      <c r="G6" s="289"/>
      <c r="H6" s="289"/>
    </row>
    <row r="7" spans="1:8">
      <c r="C7" s="34"/>
      <c r="D7" s="34"/>
      <c r="E7" s="34"/>
      <c r="F7" s="289"/>
      <c r="G7" s="289"/>
      <c r="H7" s="289"/>
    </row>
    <row r="8" spans="1:8" ht="34.5" customHeight="1">
      <c r="C8" s="34"/>
      <c r="D8" s="34"/>
      <c r="E8" s="34"/>
      <c r="F8" s="289"/>
      <c r="G8" s="289"/>
      <c r="H8" s="289"/>
    </row>
    <row r="9" spans="1:8" ht="16.5" customHeight="1">
      <c r="A9" s="290" t="s">
        <v>103</v>
      </c>
      <c r="B9" s="290"/>
      <c r="C9" s="290"/>
      <c r="D9" s="290"/>
      <c r="E9" s="290"/>
      <c r="F9" s="290"/>
      <c r="G9" s="290"/>
      <c r="H9" s="290"/>
    </row>
    <row r="10" spans="1:8" hidden="1">
      <c r="A10" s="291"/>
      <c r="B10" s="292"/>
      <c r="C10" s="292"/>
      <c r="D10" s="292"/>
      <c r="E10" s="292"/>
      <c r="F10" s="292"/>
      <c r="G10" s="292"/>
      <c r="H10" s="292"/>
    </row>
    <row r="11" spans="1:8">
      <c r="A11" s="37"/>
      <c r="B11" s="38"/>
      <c r="C11" s="37"/>
      <c r="D11" s="37"/>
      <c r="E11" s="37"/>
      <c r="F11" s="292" t="s">
        <v>580</v>
      </c>
      <c r="G11" s="292"/>
      <c r="H11" s="292"/>
    </row>
    <row r="12" spans="1:8" ht="24.75" customHeight="1">
      <c r="A12" s="37"/>
      <c r="B12" s="1" t="s">
        <v>579</v>
      </c>
      <c r="C12" s="1"/>
      <c r="D12" s="1"/>
      <c r="E12" s="1"/>
      <c r="F12" s="1"/>
      <c r="G12" s="1"/>
      <c r="H12" s="1"/>
    </row>
    <row r="13" spans="1:8">
      <c r="A13" s="37"/>
      <c r="B13" s="31"/>
      <c r="C13" s="39"/>
      <c r="D13" s="1" t="s">
        <v>104</v>
      </c>
      <c r="E13" s="1"/>
      <c r="F13" s="39"/>
      <c r="G13" s="39"/>
      <c r="H13" s="40"/>
    </row>
    <row r="14" spans="1:8">
      <c r="A14" s="37"/>
      <c r="B14" s="38"/>
      <c r="C14" s="37"/>
      <c r="D14" s="37"/>
      <c r="E14" s="37"/>
      <c r="F14" s="37"/>
      <c r="G14" s="37"/>
      <c r="H14" s="41"/>
    </row>
    <row r="15" spans="1:8" ht="57">
      <c r="A15" s="42" t="s">
        <v>67</v>
      </c>
      <c r="B15" s="43" t="s">
        <v>66</v>
      </c>
      <c r="C15" s="44" t="s">
        <v>65</v>
      </c>
      <c r="D15" s="45" t="s">
        <v>70</v>
      </c>
      <c r="E15" s="46" t="s">
        <v>8</v>
      </c>
      <c r="F15" s="47" t="s">
        <v>64</v>
      </c>
      <c r="G15" s="42" t="s">
        <v>102</v>
      </c>
      <c r="H15" s="48" t="s">
        <v>69</v>
      </c>
    </row>
    <row r="16" spans="1:8">
      <c r="A16" s="42"/>
      <c r="B16" s="43"/>
      <c r="C16" s="44"/>
      <c r="D16" s="45"/>
      <c r="E16" s="46"/>
      <c r="F16" s="47"/>
      <c r="G16" s="42"/>
      <c r="H16" s="48"/>
    </row>
    <row r="17" spans="1:8">
      <c r="A17" s="42"/>
      <c r="B17" s="43"/>
      <c r="C17" s="44"/>
      <c r="D17" s="45"/>
      <c r="E17" s="46"/>
      <c r="F17" s="47"/>
      <c r="G17" s="42"/>
      <c r="H17" s="48"/>
    </row>
    <row r="18" spans="1:8" ht="34.5" customHeight="1">
      <c r="A18" s="49"/>
      <c r="B18" s="50" t="s">
        <v>73</v>
      </c>
      <c r="C18" s="51"/>
      <c r="D18" s="52"/>
      <c r="E18" s="52"/>
      <c r="F18" s="53"/>
      <c r="G18" s="54"/>
      <c r="H18" s="55"/>
    </row>
    <row r="19" spans="1:8">
      <c r="A19" s="8">
        <v>1</v>
      </c>
      <c r="B19" s="56" t="s">
        <v>74</v>
      </c>
      <c r="C19" s="57">
        <v>65310000</v>
      </c>
      <c r="D19" s="12" t="s">
        <v>100</v>
      </c>
      <c r="E19" s="58" t="s">
        <v>87</v>
      </c>
      <c r="F19" s="8"/>
      <c r="G19" s="59">
        <v>1</v>
      </c>
      <c r="H19" s="60">
        <v>29930200</v>
      </c>
    </row>
    <row r="20" spans="1:8">
      <c r="A20" s="8">
        <v>2</v>
      </c>
      <c r="B20" s="56" t="s">
        <v>75</v>
      </c>
      <c r="C20" s="61">
        <v>65211100</v>
      </c>
      <c r="D20" s="12" t="s">
        <v>100</v>
      </c>
      <c r="E20" s="58" t="s">
        <v>87</v>
      </c>
      <c r="F20" s="8"/>
      <c r="G20" s="59">
        <v>1</v>
      </c>
      <c r="H20" s="60">
        <v>7304100</v>
      </c>
    </row>
    <row r="21" spans="1:8" s="65" customFormat="1" ht="27">
      <c r="A21" s="62">
        <v>3</v>
      </c>
      <c r="B21" s="63" t="s">
        <v>77</v>
      </c>
      <c r="C21" s="61">
        <v>76131100</v>
      </c>
      <c r="D21" s="12" t="s">
        <v>100</v>
      </c>
      <c r="E21" s="58" t="s">
        <v>78</v>
      </c>
      <c r="F21" s="8"/>
      <c r="G21" s="59">
        <v>1</v>
      </c>
      <c r="H21" s="64">
        <v>190300</v>
      </c>
    </row>
    <row r="22" spans="1:8" ht="17.25" customHeight="1">
      <c r="A22" s="8">
        <v>4</v>
      </c>
      <c r="B22" s="56" t="s">
        <v>79</v>
      </c>
      <c r="C22" s="57">
        <v>65100000</v>
      </c>
      <c r="D22" s="12" t="s">
        <v>100</v>
      </c>
      <c r="E22" s="58" t="s">
        <v>87</v>
      </c>
      <c r="F22" s="8"/>
      <c r="G22" s="59">
        <v>1</v>
      </c>
      <c r="H22" s="60">
        <v>15000000</v>
      </c>
    </row>
    <row r="23" spans="1:8">
      <c r="A23" s="8">
        <v>5</v>
      </c>
      <c r="B23" s="56" t="s">
        <v>80</v>
      </c>
      <c r="C23" s="61">
        <v>65111100</v>
      </c>
      <c r="D23" s="12" t="s">
        <v>100</v>
      </c>
      <c r="E23" s="58" t="s">
        <v>87</v>
      </c>
      <c r="F23" s="8"/>
      <c r="G23" s="59">
        <v>1</v>
      </c>
      <c r="H23" s="60">
        <v>1000000</v>
      </c>
    </row>
    <row r="24" spans="1:8">
      <c r="A24" s="8">
        <v>6</v>
      </c>
      <c r="B24" s="56" t="s">
        <v>81</v>
      </c>
      <c r="C24" s="66">
        <v>90511000</v>
      </c>
      <c r="D24" s="12" t="s">
        <v>100</v>
      </c>
      <c r="E24" s="58" t="s">
        <v>78</v>
      </c>
      <c r="F24" s="8"/>
      <c r="G24" s="59">
        <v>12</v>
      </c>
      <c r="H24" s="64">
        <v>2073600</v>
      </c>
    </row>
    <row r="25" spans="1:8">
      <c r="A25" s="8">
        <v>7</v>
      </c>
      <c r="B25" s="56" t="s">
        <v>82</v>
      </c>
      <c r="C25" s="61"/>
      <c r="D25" s="12"/>
      <c r="E25" s="58"/>
      <c r="F25" s="8"/>
      <c r="G25" s="67"/>
      <c r="H25" s="68"/>
    </row>
    <row r="26" spans="1:8">
      <c r="A26" s="8" t="s">
        <v>83</v>
      </c>
      <c r="B26" s="56" t="s">
        <v>84</v>
      </c>
      <c r="C26" s="61">
        <v>64211110</v>
      </c>
      <c r="D26" s="12" t="s">
        <v>100</v>
      </c>
      <c r="E26" s="58" t="s">
        <v>78</v>
      </c>
      <c r="F26" s="8"/>
      <c r="G26" s="59">
        <v>1</v>
      </c>
      <c r="H26" s="69">
        <v>144300</v>
      </c>
    </row>
    <row r="27" spans="1:8">
      <c r="A27" s="8" t="s">
        <v>85</v>
      </c>
      <c r="B27" s="56" t="s">
        <v>86</v>
      </c>
      <c r="C27" s="61">
        <v>64211120</v>
      </c>
      <c r="D27" s="12" t="s">
        <v>100</v>
      </c>
      <c r="E27" s="58" t="s">
        <v>87</v>
      </c>
      <c r="F27" s="8"/>
      <c r="G27" s="59">
        <v>1</v>
      </c>
      <c r="H27" s="69">
        <v>10000</v>
      </c>
    </row>
    <row r="28" spans="1:8">
      <c r="A28" s="8">
        <v>1</v>
      </c>
      <c r="B28" s="70" t="s">
        <v>88</v>
      </c>
      <c r="C28" s="71">
        <v>66111200</v>
      </c>
      <c r="D28" s="12" t="s">
        <v>100</v>
      </c>
      <c r="E28" s="58" t="s">
        <v>87</v>
      </c>
      <c r="F28" s="8"/>
      <c r="G28" s="59">
        <v>1</v>
      </c>
      <c r="H28" s="64">
        <v>120000</v>
      </c>
    </row>
    <row r="29" spans="1:8">
      <c r="A29" s="8"/>
      <c r="B29" s="70" t="s">
        <v>512</v>
      </c>
      <c r="C29" s="71"/>
      <c r="D29" s="12"/>
      <c r="E29" s="58"/>
      <c r="F29" s="8"/>
      <c r="G29" s="59"/>
      <c r="H29" s="72"/>
    </row>
    <row r="30" spans="1:8">
      <c r="A30" s="73"/>
      <c r="B30" s="74" t="s">
        <v>497</v>
      </c>
      <c r="C30" s="75"/>
      <c r="D30" s="76"/>
      <c r="E30" s="77"/>
      <c r="F30" s="73"/>
      <c r="G30" s="78"/>
      <c r="H30" s="79"/>
    </row>
    <row r="31" spans="1:8">
      <c r="A31" s="8">
        <v>1</v>
      </c>
      <c r="B31" s="56" t="s">
        <v>89</v>
      </c>
      <c r="C31" s="57">
        <v>9132200</v>
      </c>
      <c r="D31" s="12" t="s">
        <v>111</v>
      </c>
      <c r="E31" s="12" t="s">
        <v>90</v>
      </c>
      <c r="F31" s="8">
        <v>380</v>
      </c>
      <c r="G31" s="59">
        <v>3000</v>
      </c>
      <c r="H31" s="68">
        <v>1140000</v>
      </c>
    </row>
    <row r="32" spans="1:8">
      <c r="A32" s="8">
        <v>2</v>
      </c>
      <c r="B32" s="56" t="s">
        <v>91</v>
      </c>
      <c r="C32" s="57">
        <v>9134200</v>
      </c>
      <c r="D32" s="12" t="s">
        <v>100</v>
      </c>
      <c r="E32" s="12" t="s">
        <v>90</v>
      </c>
      <c r="F32" s="8">
        <v>400</v>
      </c>
      <c r="G32" s="59">
        <v>400</v>
      </c>
      <c r="H32" s="64">
        <v>160000</v>
      </c>
    </row>
    <row r="33" spans="1:8" ht="30" customHeight="1">
      <c r="A33" s="8">
        <v>3</v>
      </c>
      <c r="B33" s="80" t="s">
        <v>95</v>
      </c>
      <c r="C33" s="81">
        <v>9120000</v>
      </c>
      <c r="D33" s="12" t="s">
        <v>100</v>
      </c>
      <c r="E33" s="82" t="s">
        <v>76</v>
      </c>
      <c r="F33" s="83">
        <v>225</v>
      </c>
      <c r="G33" s="59">
        <v>2200</v>
      </c>
      <c r="H33" s="68">
        <v>495000</v>
      </c>
    </row>
    <row r="34" spans="1:8">
      <c r="A34" s="62">
        <v>4</v>
      </c>
      <c r="B34" s="70" t="s">
        <v>92</v>
      </c>
      <c r="C34" s="82">
        <v>24951310</v>
      </c>
      <c r="D34" s="12" t="s">
        <v>100</v>
      </c>
      <c r="E34" s="12" t="s">
        <v>0</v>
      </c>
      <c r="F34" s="84">
        <v>950</v>
      </c>
      <c r="G34" s="59">
        <v>40</v>
      </c>
      <c r="H34" s="68">
        <v>38000</v>
      </c>
    </row>
    <row r="35" spans="1:8">
      <c r="A35" s="62">
        <v>5</v>
      </c>
      <c r="B35" s="56" t="s">
        <v>93</v>
      </c>
      <c r="C35" s="12">
        <v>9210000</v>
      </c>
      <c r="D35" s="12" t="s">
        <v>100</v>
      </c>
      <c r="E35" s="12" t="s">
        <v>90</v>
      </c>
      <c r="F35" s="83">
        <v>12000</v>
      </c>
      <c r="G35" s="59">
        <v>4</v>
      </c>
      <c r="H35" s="68">
        <v>48000</v>
      </c>
    </row>
    <row r="36" spans="1:8">
      <c r="A36" s="62">
        <v>6</v>
      </c>
      <c r="B36" s="56" t="s">
        <v>94</v>
      </c>
      <c r="C36" s="12">
        <v>9210000</v>
      </c>
      <c r="D36" s="12" t="s">
        <v>100</v>
      </c>
      <c r="E36" s="12" t="s">
        <v>90</v>
      </c>
      <c r="F36" s="83">
        <v>4200</v>
      </c>
      <c r="G36" s="59">
        <v>10</v>
      </c>
      <c r="H36" s="68">
        <v>42000</v>
      </c>
    </row>
    <row r="37" spans="1:8">
      <c r="A37" s="62">
        <v>7</v>
      </c>
      <c r="B37" s="56" t="s">
        <v>208</v>
      </c>
      <c r="C37" s="12">
        <v>9210000</v>
      </c>
      <c r="D37" s="12" t="s">
        <v>100</v>
      </c>
      <c r="E37" s="12" t="s">
        <v>90</v>
      </c>
      <c r="F37" s="83">
        <v>2600</v>
      </c>
      <c r="G37" s="59">
        <v>10</v>
      </c>
      <c r="H37" s="68">
        <v>26000</v>
      </c>
    </row>
    <row r="38" spans="1:8" ht="31.5" customHeight="1">
      <c r="A38" s="85">
        <v>8</v>
      </c>
      <c r="B38" s="11" t="s">
        <v>96</v>
      </c>
      <c r="C38" s="9">
        <v>50111170</v>
      </c>
      <c r="D38" s="86" t="s">
        <v>100</v>
      </c>
      <c r="E38" s="87" t="s">
        <v>87</v>
      </c>
      <c r="F38" s="85"/>
      <c r="G38" s="88">
        <v>1</v>
      </c>
      <c r="H38" s="89">
        <v>50000</v>
      </c>
    </row>
    <row r="39" spans="1:8">
      <c r="A39" s="85">
        <v>9</v>
      </c>
      <c r="B39" s="11" t="s">
        <v>97</v>
      </c>
      <c r="C39" s="90">
        <v>34330000</v>
      </c>
      <c r="D39" s="86" t="s">
        <v>100</v>
      </c>
      <c r="E39" s="87" t="s">
        <v>87</v>
      </c>
      <c r="F39" s="85"/>
      <c r="G39" s="88">
        <v>1</v>
      </c>
      <c r="H39" s="89">
        <v>150000</v>
      </c>
    </row>
    <row r="40" spans="1:8" ht="27">
      <c r="A40" s="85">
        <v>10</v>
      </c>
      <c r="B40" s="11" t="s">
        <v>472</v>
      </c>
      <c r="C40" s="91">
        <v>71631120</v>
      </c>
      <c r="D40" s="86" t="s">
        <v>100</v>
      </c>
      <c r="E40" s="87" t="s">
        <v>87</v>
      </c>
      <c r="F40" s="85"/>
      <c r="G40" s="88">
        <v>3</v>
      </c>
      <c r="H40" s="89">
        <v>34000</v>
      </c>
    </row>
    <row r="41" spans="1:8">
      <c r="A41" s="85">
        <v>11</v>
      </c>
      <c r="B41" s="11" t="s">
        <v>98</v>
      </c>
      <c r="C41" s="91">
        <v>66514100</v>
      </c>
      <c r="D41" s="86" t="s">
        <v>100</v>
      </c>
      <c r="E41" s="87" t="s">
        <v>1</v>
      </c>
      <c r="F41" s="85">
        <v>40300</v>
      </c>
      <c r="G41" s="88">
        <v>3</v>
      </c>
      <c r="H41" s="89">
        <v>120900</v>
      </c>
    </row>
    <row r="42" spans="1:8">
      <c r="A42" s="8"/>
      <c r="B42" s="70" t="s">
        <v>512</v>
      </c>
      <c r="C42" s="71"/>
      <c r="D42" s="12"/>
      <c r="E42" s="82"/>
      <c r="F42" s="8"/>
      <c r="G42" s="59"/>
      <c r="H42" s="64"/>
    </row>
    <row r="43" spans="1:8">
      <c r="A43" s="92"/>
      <c r="B43" s="93"/>
      <c r="C43" s="94"/>
      <c r="D43" s="95"/>
      <c r="E43" s="95"/>
      <c r="F43" s="92"/>
      <c r="G43" s="96"/>
      <c r="H43" s="97"/>
    </row>
    <row r="44" spans="1:8">
      <c r="A44" s="98">
        <v>1</v>
      </c>
      <c r="B44" s="99" t="s">
        <v>99</v>
      </c>
      <c r="C44" s="100">
        <v>41110000</v>
      </c>
      <c r="D44" s="100" t="s">
        <v>100</v>
      </c>
      <c r="E44" s="100" t="s">
        <v>1</v>
      </c>
      <c r="F44" s="98">
        <v>1100</v>
      </c>
      <c r="G44" s="101">
        <v>190</v>
      </c>
      <c r="H44" s="102">
        <v>209000</v>
      </c>
    </row>
    <row r="45" spans="1:8">
      <c r="A45" s="98"/>
      <c r="B45" s="103"/>
      <c r="C45" s="104"/>
      <c r="D45" s="105"/>
      <c r="E45" s="106"/>
      <c r="F45" s="107"/>
      <c r="G45" s="98"/>
      <c r="H45" s="102"/>
    </row>
    <row r="46" spans="1:8" ht="16.5">
      <c r="A46" s="108"/>
      <c r="B46" s="109" t="s">
        <v>72</v>
      </c>
      <c r="C46" s="110"/>
      <c r="D46" s="111"/>
      <c r="E46" s="112"/>
      <c r="F46" s="113"/>
      <c r="G46" s="114"/>
      <c r="H46" s="115"/>
    </row>
    <row r="47" spans="1:8">
      <c r="A47" s="116">
        <v>1</v>
      </c>
      <c r="B47" s="117" t="s">
        <v>68</v>
      </c>
      <c r="C47" s="118">
        <v>15111100</v>
      </c>
      <c r="D47" s="119" t="s">
        <v>71</v>
      </c>
      <c r="E47" s="120" t="s">
        <v>0</v>
      </c>
      <c r="F47" s="121">
        <v>1140</v>
      </c>
      <c r="G47" s="121">
        <v>37000</v>
      </c>
      <c r="H47" s="121">
        <f>F47*G47</f>
        <v>42180000</v>
      </c>
    </row>
    <row r="48" spans="1:8">
      <c r="A48" s="116">
        <v>2</v>
      </c>
      <c r="B48" s="117" t="s">
        <v>63</v>
      </c>
      <c r="C48" s="118">
        <v>15112150</v>
      </c>
      <c r="D48" s="119" t="s">
        <v>71</v>
      </c>
      <c r="E48" s="120" t="s">
        <v>0</v>
      </c>
      <c r="F48" s="121">
        <v>666</v>
      </c>
      <c r="G48" s="121">
        <v>1000</v>
      </c>
      <c r="H48" s="121">
        <f t="shared" ref="H48:H49" si="0">F48*G48</f>
        <v>666000</v>
      </c>
    </row>
    <row r="49" spans="1:8">
      <c r="A49" s="116">
        <v>3</v>
      </c>
      <c r="B49" s="117" t="s">
        <v>9</v>
      </c>
      <c r="C49" s="118">
        <v>15115400</v>
      </c>
      <c r="D49" s="119" t="s">
        <v>71</v>
      </c>
      <c r="E49" s="120" t="s">
        <v>0</v>
      </c>
      <c r="F49" s="121">
        <v>1150</v>
      </c>
      <c r="G49" s="121">
        <v>24000</v>
      </c>
      <c r="H49" s="121">
        <f t="shared" si="0"/>
        <v>27600000</v>
      </c>
    </row>
    <row r="50" spans="1:8" ht="14.25" customHeight="1">
      <c r="A50" s="116">
        <v>4</v>
      </c>
      <c r="B50" s="117" t="s">
        <v>10</v>
      </c>
      <c r="C50" s="118">
        <v>3311112</v>
      </c>
      <c r="D50" s="119" t="s">
        <v>71</v>
      </c>
      <c r="E50" s="120" t="s">
        <v>0</v>
      </c>
      <c r="F50" s="122">
        <v>847</v>
      </c>
      <c r="G50" s="122">
        <v>3250</v>
      </c>
      <c r="H50" s="121">
        <f t="shared" ref="H50" si="1">F50*G50</f>
        <v>2752750</v>
      </c>
    </row>
    <row r="51" spans="1:8">
      <c r="A51" s="116">
        <v>5</v>
      </c>
      <c r="B51" s="117" t="s">
        <v>11</v>
      </c>
      <c r="C51" s="118">
        <v>3321800</v>
      </c>
      <c r="D51" s="119" t="s">
        <v>71</v>
      </c>
      <c r="E51" s="120" t="s">
        <v>1</v>
      </c>
      <c r="F51" s="122">
        <v>2277</v>
      </c>
      <c r="G51" s="122">
        <v>1900</v>
      </c>
      <c r="H51" s="121">
        <f>F51*G51</f>
        <v>4326300</v>
      </c>
    </row>
    <row r="52" spans="1:8">
      <c r="A52" s="116">
        <v>6</v>
      </c>
      <c r="B52" s="117" t="s">
        <v>12</v>
      </c>
      <c r="C52" s="118">
        <v>15610000</v>
      </c>
      <c r="D52" s="119" t="s">
        <v>71</v>
      </c>
      <c r="E52" s="120" t="s">
        <v>0</v>
      </c>
      <c r="F52" s="121">
        <v>93</v>
      </c>
      <c r="G52" s="121">
        <v>48200</v>
      </c>
      <c r="H52" s="121">
        <f t="shared" ref="H52:H56" si="2">F52*G52</f>
        <v>4482600</v>
      </c>
    </row>
    <row r="53" spans="1:8">
      <c r="A53" s="116">
        <v>7</v>
      </c>
      <c r="B53" s="123" t="s">
        <v>55</v>
      </c>
      <c r="C53" s="116">
        <v>15612170</v>
      </c>
      <c r="D53" s="119" t="s">
        <v>71</v>
      </c>
      <c r="E53" s="116" t="s">
        <v>0</v>
      </c>
      <c r="F53" s="121">
        <v>160</v>
      </c>
      <c r="G53" s="121">
        <v>500</v>
      </c>
      <c r="H53" s="121">
        <f>F53*G53</f>
        <v>80000</v>
      </c>
    </row>
    <row r="54" spans="1:8">
      <c r="A54" s="116">
        <v>8</v>
      </c>
      <c r="B54" s="124" t="s">
        <v>57</v>
      </c>
      <c r="C54" s="118">
        <v>15613350</v>
      </c>
      <c r="D54" s="119" t="s">
        <v>71</v>
      </c>
      <c r="E54" s="120" t="s">
        <v>0</v>
      </c>
      <c r="F54" s="121">
        <v>308</v>
      </c>
      <c r="G54" s="121">
        <v>240</v>
      </c>
      <c r="H54" s="121">
        <f t="shared" ref="H54:H55" si="3">F54*G54</f>
        <v>73920</v>
      </c>
    </row>
    <row r="55" spans="1:8">
      <c r="A55" s="116">
        <v>9</v>
      </c>
      <c r="B55" s="117" t="s">
        <v>17</v>
      </c>
      <c r="C55" s="118">
        <v>15614100</v>
      </c>
      <c r="D55" s="119" t="s">
        <v>71</v>
      </c>
      <c r="E55" s="120" t="s">
        <v>0</v>
      </c>
      <c r="F55" s="121">
        <v>315</v>
      </c>
      <c r="G55" s="121">
        <v>1080</v>
      </c>
      <c r="H55" s="121">
        <f t="shared" si="3"/>
        <v>340200</v>
      </c>
    </row>
    <row r="56" spans="1:8">
      <c r="A56" s="116">
        <v>10</v>
      </c>
      <c r="B56" s="117" t="s">
        <v>16</v>
      </c>
      <c r="C56" s="118">
        <v>15616000</v>
      </c>
      <c r="D56" s="119" t="s">
        <v>71</v>
      </c>
      <c r="E56" s="120" t="s">
        <v>0</v>
      </c>
      <c r="F56" s="121">
        <v>312</v>
      </c>
      <c r="G56" s="121">
        <v>255</v>
      </c>
      <c r="H56" s="121">
        <f t="shared" si="2"/>
        <v>79560</v>
      </c>
    </row>
    <row r="57" spans="1:8">
      <c r="A57" s="122">
        <v>11</v>
      </c>
      <c r="B57" s="117" t="s">
        <v>13</v>
      </c>
      <c r="C57" s="118">
        <v>3211300</v>
      </c>
      <c r="D57" s="119" t="s">
        <v>71</v>
      </c>
      <c r="E57" s="120" t="s">
        <v>0</v>
      </c>
      <c r="F57" s="121">
        <v>124.48</v>
      </c>
      <c r="G57" s="121">
        <v>28600</v>
      </c>
      <c r="H57" s="121">
        <v>3560128</v>
      </c>
    </row>
    <row r="58" spans="1:8">
      <c r="A58" s="125">
        <v>12</v>
      </c>
      <c r="B58" s="117" t="s">
        <v>14</v>
      </c>
      <c r="C58" s="118">
        <v>3211600</v>
      </c>
      <c r="D58" s="119" t="s">
        <v>71</v>
      </c>
      <c r="E58" s="120" t="s">
        <v>0</v>
      </c>
      <c r="F58" s="121">
        <v>144</v>
      </c>
      <c r="G58" s="121">
        <v>22285</v>
      </c>
      <c r="H58" s="121">
        <f t="shared" ref="H58:H75" si="4">F58*G58</f>
        <v>3209040</v>
      </c>
    </row>
    <row r="59" spans="1:8">
      <c r="A59" s="125">
        <v>13</v>
      </c>
      <c r="B59" s="117" t="s">
        <v>15</v>
      </c>
      <c r="C59" s="118">
        <v>3211200</v>
      </c>
      <c r="D59" s="119" t="s">
        <v>71</v>
      </c>
      <c r="E59" s="120" t="s">
        <v>0</v>
      </c>
      <c r="F59" s="121">
        <v>138</v>
      </c>
      <c r="G59" s="121">
        <v>19855</v>
      </c>
      <c r="H59" s="121">
        <f t="shared" si="4"/>
        <v>2739990</v>
      </c>
    </row>
    <row r="60" spans="1:8">
      <c r="A60" s="125">
        <v>14</v>
      </c>
      <c r="B60" s="117" t="s">
        <v>6</v>
      </c>
      <c r="C60" s="118">
        <v>3211200</v>
      </c>
      <c r="D60" s="119" t="s">
        <v>71</v>
      </c>
      <c r="E60" s="120" t="s">
        <v>0</v>
      </c>
      <c r="F60" s="121">
        <v>583.33000000000004</v>
      </c>
      <c r="G60" s="121">
        <v>720</v>
      </c>
      <c r="H60" s="121">
        <v>420000</v>
      </c>
    </row>
    <row r="61" spans="1:8">
      <c r="A61" s="126">
        <v>15</v>
      </c>
      <c r="B61" s="117" t="s">
        <v>2</v>
      </c>
      <c r="C61" s="118">
        <v>3211100</v>
      </c>
      <c r="D61" s="119" t="s">
        <v>71</v>
      </c>
      <c r="E61" s="120" t="s">
        <v>0</v>
      </c>
      <c r="F61" s="121">
        <v>129</v>
      </c>
      <c r="G61" s="121">
        <v>2200</v>
      </c>
      <c r="H61" s="121">
        <f t="shared" si="4"/>
        <v>283800</v>
      </c>
    </row>
    <row r="62" spans="1:8">
      <c r="A62" s="126">
        <v>16</v>
      </c>
      <c r="B62" s="117" t="s">
        <v>34</v>
      </c>
      <c r="C62" s="118">
        <v>3211900</v>
      </c>
      <c r="D62" s="119" t="s">
        <v>71</v>
      </c>
      <c r="E62" s="120" t="s">
        <v>0</v>
      </c>
      <c r="F62" s="121">
        <v>248</v>
      </c>
      <c r="G62" s="121">
        <v>300</v>
      </c>
      <c r="H62" s="121">
        <f t="shared" si="4"/>
        <v>74400</v>
      </c>
    </row>
    <row r="63" spans="1:8">
      <c r="A63" s="126">
        <v>17</v>
      </c>
      <c r="B63" s="117" t="s">
        <v>27</v>
      </c>
      <c r="C63" s="118">
        <v>3222113</v>
      </c>
      <c r="D63" s="119" t="s">
        <v>71</v>
      </c>
      <c r="E63" s="120" t="s">
        <v>0</v>
      </c>
      <c r="F63" s="121">
        <v>1094</v>
      </c>
      <c r="G63" s="121">
        <v>100</v>
      </c>
      <c r="H63" s="121">
        <f t="shared" si="4"/>
        <v>109400</v>
      </c>
    </row>
    <row r="64" spans="1:8">
      <c r="A64" s="126">
        <v>18</v>
      </c>
      <c r="B64" s="117" t="s">
        <v>39</v>
      </c>
      <c r="C64" s="118">
        <v>3220000</v>
      </c>
      <c r="D64" s="119" t="s">
        <v>71</v>
      </c>
      <c r="E64" s="120" t="s">
        <v>0</v>
      </c>
      <c r="F64" s="121">
        <v>98.53</v>
      </c>
      <c r="G64" s="121">
        <v>4770</v>
      </c>
      <c r="H64" s="121">
        <v>470000</v>
      </c>
    </row>
    <row r="65" spans="1:8">
      <c r="A65" s="126">
        <v>19</v>
      </c>
      <c r="B65" s="117" t="s">
        <v>40</v>
      </c>
      <c r="C65" s="118">
        <v>3221122</v>
      </c>
      <c r="D65" s="119" t="s">
        <v>71</v>
      </c>
      <c r="E65" s="120" t="s">
        <v>0</v>
      </c>
      <c r="F65" s="121">
        <v>119.75</v>
      </c>
      <c r="G65" s="121">
        <v>1144</v>
      </c>
      <c r="H65" s="121">
        <v>137000</v>
      </c>
    </row>
    <row r="66" spans="1:8">
      <c r="A66" s="126">
        <v>20</v>
      </c>
      <c r="B66" s="117" t="s">
        <v>20</v>
      </c>
      <c r="C66" s="118">
        <v>3221450</v>
      </c>
      <c r="D66" s="119" t="s">
        <v>71</v>
      </c>
      <c r="E66" s="120" t="s">
        <v>0</v>
      </c>
      <c r="F66" s="121">
        <v>67</v>
      </c>
      <c r="G66" s="121">
        <v>30400</v>
      </c>
      <c r="H66" s="121">
        <f t="shared" si="4"/>
        <v>2036800</v>
      </c>
    </row>
    <row r="67" spans="1:8">
      <c r="A67" s="126">
        <v>21</v>
      </c>
      <c r="B67" s="117" t="s">
        <v>32</v>
      </c>
      <c r="C67" s="118">
        <v>3222100</v>
      </c>
      <c r="D67" s="119" t="s">
        <v>71</v>
      </c>
      <c r="E67" s="120" t="s">
        <v>0</v>
      </c>
      <c r="F67" s="121">
        <v>604</v>
      </c>
      <c r="G67" s="121">
        <v>2500</v>
      </c>
      <c r="H67" s="121">
        <f t="shared" si="4"/>
        <v>1510000</v>
      </c>
    </row>
    <row r="68" spans="1:8">
      <c r="A68" s="126">
        <v>22</v>
      </c>
      <c r="B68" s="117" t="s">
        <v>42</v>
      </c>
      <c r="C68" s="118">
        <v>3222131</v>
      </c>
      <c r="D68" s="119" t="s">
        <v>71</v>
      </c>
      <c r="E68" s="120" t="s">
        <v>0</v>
      </c>
      <c r="F68" s="121">
        <v>200</v>
      </c>
      <c r="G68" s="121">
        <v>350</v>
      </c>
      <c r="H68" s="121">
        <f t="shared" si="4"/>
        <v>70000</v>
      </c>
    </row>
    <row r="69" spans="1:8">
      <c r="A69" s="126">
        <v>23</v>
      </c>
      <c r="B69" s="117" t="s">
        <v>43</v>
      </c>
      <c r="C69" s="118">
        <v>3222132</v>
      </c>
      <c r="D69" s="119" t="s">
        <v>71</v>
      </c>
      <c r="E69" s="120" t="s">
        <v>0</v>
      </c>
      <c r="F69" s="121">
        <v>200</v>
      </c>
      <c r="G69" s="121">
        <v>800</v>
      </c>
      <c r="H69" s="121">
        <f t="shared" si="4"/>
        <v>160000</v>
      </c>
    </row>
    <row r="70" spans="1:8">
      <c r="A70" s="122">
        <v>24</v>
      </c>
      <c r="B70" s="117" t="s">
        <v>44</v>
      </c>
      <c r="C70" s="118">
        <v>3222139</v>
      </c>
      <c r="D70" s="119" t="s">
        <v>71</v>
      </c>
      <c r="E70" s="120" t="s">
        <v>0</v>
      </c>
      <c r="F70" s="121">
        <v>80</v>
      </c>
      <c r="G70" s="121">
        <v>3500</v>
      </c>
      <c r="H70" s="121">
        <f t="shared" si="4"/>
        <v>280000</v>
      </c>
    </row>
    <row r="71" spans="1:8">
      <c r="A71" s="122">
        <v>25</v>
      </c>
      <c r="B71" s="117" t="s">
        <v>45</v>
      </c>
      <c r="C71" s="118">
        <v>3222116</v>
      </c>
      <c r="D71" s="119" t="s">
        <v>71</v>
      </c>
      <c r="E71" s="116" t="s">
        <v>0</v>
      </c>
      <c r="F71" s="121">
        <v>1000</v>
      </c>
      <c r="G71" s="121">
        <v>280</v>
      </c>
      <c r="H71" s="121">
        <f t="shared" si="4"/>
        <v>280000</v>
      </c>
    </row>
    <row r="72" spans="1:8">
      <c r="A72" s="122">
        <v>26</v>
      </c>
      <c r="B72" s="117" t="s">
        <v>46</v>
      </c>
      <c r="C72" s="118">
        <v>3222134</v>
      </c>
      <c r="D72" s="119" t="s">
        <v>71</v>
      </c>
      <c r="E72" s="116" t="s">
        <v>0</v>
      </c>
      <c r="F72" s="121">
        <v>199</v>
      </c>
      <c r="G72" s="121">
        <v>600</v>
      </c>
      <c r="H72" s="121">
        <f t="shared" si="4"/>
        <v>119400</v>
      </c>
    </row>
    <row r="73" spans="1:8">
      <c r="A73" s="122">
        <v>27</v>
      </c>
      <c r="B73" s="117" t="s">
        <v>47</v>
      </c>
      <c r="C73" s="118">
        <v>3222135</v>
      </c>
      <c r="D73" s="119" t="s">
        <v>71</v>
      </c>
      <c r="E73" s="116" t="s">
        <v>0</v>
      </c>
      <c r="F73" s="121">
        <v>255</v>
      </c>
      <c r="G73" s="121">
        <v>250</v>
      </c>
      <c r="H73" s="121">
        <f t="shared" si="4"/>
        <v>63750</v>
      </c>
    </row>
    <row r="74" spans="1:8">
      <c r="A74" s="122">
        <v>28</v>
      </c>
      <c r="B74" s="117" t="s">
        <v>61</v>
      </c>
      <c r="C74" s="118">
        <v>3221126</v>
      </c>
      <c r="D74" s="119" t="s">
        <v>71</v>
      </c>
      <c r="E74" s="120" t="s">
        <v>0</v>
      </c>
      <c r="F74" s="121">
        <v>500</v>
      </c>
      <c r="G74" s="121">
        <v>600</v>
      </c>
      <c r="H74" s="121">
        <f t="shared" si="4"/>
        <v>300000</v>
      </c>
    </row>
    <row r="75" spans="1:8">
      <c r="A75" s="122">
        <v>29</v>
      </c>
      <c r="B75" s="117" t="s">
        <v>51</v>
      </c>
      <c r="C75" s="118">
        <v>3221420</v>
      </c>
      <c r="D75" s="119" t="s">
        <v>71</v>
      </c>
      <c r="E75" s="116" t="s">
        <v>0</v>
      </c>
      <c r="F75" s="121">
        <v>138</v>
      </c>
      <c r="G75" s="121">
        <v>90</v>
      </c>
      <c r="H75" s="121">
        <f t="shared" si="4"/>
        <v>12420</v>
      </c>
    </row>
    <row r="76" spans="1:8">
      <c r="A76" s="122">
        <v>31</v>
      </c>
      <c r="B76" s="117" t="s">
        <v>26</v>
      </c>
      <c r="C76" s="118">
        <v>15831700</v>
      </c>
      <c r="D76" s="119" t="s">
        <v>71</v>
      </c>
      <c r="E76" s="120" t="s">
        <v>0</v>
      </c>
      <c r="F76" s="121">
        <v>1278</v>
      </c>
      <c r="G76" s="121">
        <v>500</v>
      </c>
      <c r="H76" s="121">
        <f t="shared" ref="H76:H78" si="5">F76*G76</f>
        <v>639000</v>
      </c>
    </row>
    <row r="77" spans="1:8">
      <c r="A77" s="122">
        <v>32</v>
      </c>
      <c r="B77" s="117" t="s">
        <v>28</v>
      </c>
      <c r="C77" s="118">
        <v>15831700</v>
      </c>
      <c r="D77" s="119" t="s">
        <v>71</v>
      </c>
      <c r="E77" s="120" t="s">
        <v>0</v>
      </c>
      <c r="F77" s="121">
        <v>700.4</v>
      </c>
      <c r="G77" s="121">
        <v>120</v>
      </c>
      <c r="H77" s="121">
        <f t="shared" si="5"/>
        <v>84048</v>
      </c>
    </row>
    <row r="78" spans="1:8">
      <c r="A78" s="122">
        <v>33</v>
      </c>
      <c r="B78" s="127" t="s">
        <v>56</v>
      </c>
      <c r="C78" s="116">
        <v>15872400</v>
      </c>
      <c r="D78" s="119" t="s">
        <v>71</v>
      </c>
      <c r="E78" s="116" t="s">
        <v>0</v>
      </c>
      <c r="F78" s="121">
        <v>144</v>
      </c>
      <c r="G78" s="121">
        <v>25</v>
      </c>
      <c r="H78" s="121">
        <f t="shared" si="5"/>
        <v>3600</v>
      </c>
    </row>
    <row r="79" spans="1:8">
      <c r="A79" s="122">
        <v>34</v>
      </c>
      <c r="B79" s="117" t="s">
        <v>37</v>
      </c>
      <c r="C79" s="118">
        <v>3100000</v>
      </c>
      <c r="D79" s="119" t="s">
        <v>71</v>
      </c>
      <c r="E79" s="120" t="s">
        <v>0</v>
      </c>
      <c r="F79" s="122">
        <v>57</v>
      </c>
      <c r="G79" s="121">
        <v>200000</v>
      </c>
      <c r="H79" s="121">
        <f t="shared" ref="H79:H85" si="6">F79*G79</f>
        <v>11400000</v>
      </c>
    </row>
    <row r="80" spans="1:8">
      <c r="A80" s="122">
        <v>35</v>
      </c>
      <c r="B80" s="117" t="s">
        <v>38</v>
      </c>
      <c r="C80" s="118">
        <v>3100000</v>
      </c>
      <c r="D80" s="119" t="s">
        <v>71</v>
      </c>
      <c r="E80" s="120" t="s">
        <v>0</v>
      </c>
      <c r="F80" s="122">
        <v>63</v>
      </c>
      <c r="G80" s="121">
        <v>20000</v>
      </c>
      <c r="H80" s="121">
        <f t="shared" si="6"/>
        <v>1260000</v>
      </c>
    </row>
    <row r="81" spans="1:8">
      <c r="A81" s="122">
        <v>36</v>
      </c>
      <c r="B81" s="117" t="s">
        <v>4</v>
      </c>
      <c r="C81" s="118">
        <v>3111230</v>
      </c>
      <c r="D81" s="119" t="s">
        <v>71</v>
      </c>
      <c r="E81" s="120" t="s">
        <v>0</v>
      </c>
      <c r="F81" s="121">
        <v>60</v>
      </c>
      <c r="G81" s="121">
        <v>26000</v>
      </c>
      <c r="H81" s="121">
        <f t="shared" si="6"/>
        <v>1560000</v>
      </c>
    </row>
    <row r="82" spans="1:8">
      <c r="A82" s="122">
        <v>37</v>
      </c>
      <c r="B82" s="117" t="s">
        <v>18</v>
      </c>
      <c r="C82" s="118">
        <v>3111110</v>
      </c>
      <c r="D82" s="119" t="s">
        <v>71</v>
      </c>
      <c r="E82" s="120" t="s">
        <v>0</v>
      </c>
      <c r="F82" s="121">
        <v>1050</v>
      </c>
      <c r="G82" s="121">
        <v>450</v>
      </c>
      <c r="H82" s="121">
        <f t="shared" si="6"/>
        <v>472500</v>
      </c>
    </row>
    <row r="83" spans="1:8" ht="15" customHeight="1">
      <c r="A83" s="122">
        <v>38</v>
      </c>
      <c r="B83" s="117" t="s">
        <v>58</v>
      </c>
      <c r="C83" s="118">
        <v>3111120</v>
      </c>
      <c r="D83" s="119" t="s">
        <v>71</v>
      </c>
      <c r="E83" s="120" t="s">
        <v>0</v>
      </c>
      <c r="F83" s="121">
        <v>444</v>
      </c>
      <c r="G83" s="121">
        <v>2340</v>
      </c>
      <c r="H83" s="121">
        <f t="shared" si="6"/>
        <v>1038960</v>
      </c>
    </row>
    <row r="84" spans="1:8">
      <c r="A84" s="122">
        <v>39</v>
      </c>
      <c r="B84" s="117" t="s">
        <v>59</v>
      </c>
      <c r="C84" s="118">
        <v>3111120</v>
      </c>
      <c r="D84" s="119" t="s">
        <v>71</v>
      </c>
      <c r="E84" s="120" t="s">
        <v>0</v>
      </c>
      <c r="F84" s="121">
        <v>648</v>
      </c>
      <c r="G84" s="121">
        <v>60</v>
      </c>
      <c r="H84" s="121">
        <f t="shared" si="6"/>
        <v>38880</v>
      </c>
    </row>
    <row r="85" spans="1:8">
      <c r="A85" s="128">
        <v>40</v>
      </c>
      <c r="B85" s="129" t="s">
        <v>3</v>
      </c>
      <c r="C85" s="130">
        <v>3142520</v>
      </c>
      <c r="D85" s="131" t="s">
        <v>71</v>
      </c>
      <c r="E85" s="132" t="s">
        <v>1</v>
      </c>
      <c r="F85" s="133">
        <v>45</v>
      </c>
      <c r="G85" s="133">
        <v>7060</v>
      </c>
      <c r="H85" s="133">
        <f t="shared" si="6"/>
        <v>317700</v>
      </c>
    </row>
    <row r="86" spans="1:8" ht="16.5" customHeight="1">
      <c r="A86" s="128">
        <v>41</v>
      </c>
      <c r="B86" s="129" t="s">
        <v>41</v>
      </c>
      <c r="C86" s="130">
        <v>15331166</v>
      </c>
      <c r="D86" s="131" t="s">
        <v>71</v>
      </c>
      <c r="E86" s="132" t="s">
        <v>0</v>
      </c>
      <c r="F86" s="133">
        <v>100</v>
      </c>
      <c r="G86" s="133">
        <v>1100</v>
      </c>
      <c r="H86" s="133">
        <f t="shared" ref="H86:H100" si="7">F86*G86</f>
        <v>110000</v>
      </c>
    </row>
    <row r="87" spans="1:8">
      <c r="A87" s="134">
        <v>42</v>
      </c>
      <c r="B87" s="129" t="s">
        <v>60</v>
      </c>
      <c r="C87" s="130">
        <v>15331139</v>
      </c>
      <c r="D87" s="131" t="s">
        <v>71</v>
      </c>
      <c r="E87" s="132" t="s">
        <v>0</v>
      </c>
      <c r="F87" s="133">
        <v>100</v>
      </c>
      <c r="G87" s="133">
        <v>350</v>
      </c>
      <c r="H87" s="133">
        <f t="shared" si="7"/>
        <v>35000</v>
      </c>
    </row>
    <row r="88" spans="1:8">
      <c r="A88" s="134">
        <v>43</v>
      </c>
      <c r="B88" s="129" t="s">
        <v>19</v>
      </c>
      <c r="C88" s="130">
        <v>15331164</v>
      </c>
      <c r="D88" s="131" t="s">
        <v>71</v>
      </c>
      <c r="E88" s="132" t="s">
        <v>0</v>
      </c>
      <c r="F88" s="133">
        <v>90</v>
      </c>
      <c r="G88" s="133">
        <v>48000</v>
      </c>
      <c r="H88" s="135">
        <v>4320000</v>
      </c>
    </row>
    <row r="89" spans="1:8">
      <c r="A89" s="134">
        <v>44</v>
      </c>
      <c r="B89" s="129" t="s">
        <v>21</v>
      </c>
      <c r="C89" s="130">
        <v>15331163</v>
      </c>
      <c r="D89" s="131" t="s">
        <v>71</v>
      </c>
      <c r="E89" s="132" t="s">
        <v>0</v>
      </c>
      <c r="F89" s="133">
        <v>84</v>
      </c>
      <c r="G89" s="133">
        <v>33700</v>
      </c>
      <c r="H89" s="133">
        <f t="shared" si="7"/>
        <v>2830800</v>
      </c>
    </row>
    <row r="90" spans="1:8">
      <c r="A90" s="134">
        <v>45</v>
      </c>
      <c r="B90" s="129" t="s">
        <v>30</v>
      </c>
      <c r="C90" s="130">
        <v>15313000</v>
      </c>
      <c r="D90" s="131" t="s">
        <v>71</v>
      </c>
      <c r="E90" s="132" t="s">
        <v>0</v>
      </c>
      <c r="F90" s="133">
        <v>105</v>
      </c>
      <c r="G90" s="133">
        <v>400</v>
      </c>
      <c r="H90" s="133">
        <f t="shared" si="7"/>
        <v>42000</v>
      </c>
    </row>
    <row r="91" spans="1:8" ht="17.25" customHeight="1">
      <c r="A91" s="125">
        <v>46</v>
      </c>
      <c r="B91" s="117" t="s">
        <v>31</v>
      </c>
      <c r="C91" s="118">
        <v>15332140</v>
      </c>
      <c r="D91" s="119" t="s">
        <v>71</v>
      </c>
      <c r="E91" s="120" t="s">
        <v>0</v>
      </c>
      <c r="F91" s="121">
        <v>84</v>
      </c>
      <c r="G91" s="121">
        <v>75000</v>
      </c>
      <c r="H91" s="121">
        <f t="shared" si="7"/>
        <v>6300000</v>
      </c>
    </row>
    <row r="92" spans="1:8">
      <c r="A92" s="125">
        <v>47</v>
      </c>
      <c r="B92" s="117" t="s">
        <v>33</v>
      </c>
      <c r="C92" s="118">
        <v>15332191</v>
      </c>
      <c r="D92" s="119" t="s">
        <v>71</v>
      </c>
      <c r="E92" s="120" t="s">
        <v>0</v>
      </c>
      <c r="F92" s="121">
        <v>513</v>
      </c>
      <c r="G92" s="121">
        <v>1330</v>
      </c>
      <c r="H92" s="121">
        <f t="shared" si="7"/>
        <v>682290</v>
      </c>
    </row>
    <row r="93" spans="1:8">
      <c r="A93" s="134">
        <v>48</v>
      </c>
      <c r="B93" s="129" t="s">
        <v>22</v>
      </c>
      <c r="C93" s="130">
        <v>15331167</v>
      </c>
      <c r="D93" s="131" t="s">
        <v>71</v>
      </c>
      <c r="E93" s="132" t="s">
        <v>0</v>
      </c>
      <c r="F93" s="133">
        <v>800</v>
      </c>
      <c r="G93" s="133">
        <v>150</v>
      </c>
      <c r="H93" s="133">
        <f t="shared" si="7"/>
        <v>120000</v>
      </c>
    </row>
    <row r="94" spans="1:8">
      <c r="A94" s="134">
        <v>49</v>
      </c>
      <c r="B94" s="129" t="s">
        <v>23</v>
      </c>
      <c r="C94" s="130">
        <v>15331167</v>
      </c>
      <c r="D94" s="131" t="s">
        <v>71</v>
      </c>
      <c r="E94" s="132" t="s">
        <v>0</v>
      </c>
      <c r="F94" s="133">
        <v>800</v>
      </c>
      <c r="G94" s="133">
        <v>250</v>
      </c>
      <c r="H94" s="133">
        <f t="shared" si="7"/>
        <v>200000</v>
      </c>
    </row>
    <row r="95" spans="1:8">
      <c r="A95" s="134">
        <v>50</v>
      </c>
      <c r="B95" s="129" t="s">
        <v>48</v>
      </c>
      <c r="C95" s="130">
        <v>15331167</v>
      </c>
      <c r="D95" s="131" t="s">
        <v>71</v>
      </c>
      <c r="E95" s="132" t="s">
        <v>0</v>
      </c>
      <c r="F95" s="133">
        <v>800</v>
      </c>
      <c r="G95" s="133">
        <v>100</v>
      </c>
      <c r="H95" s="133">
        <f t="shared" si="7"/>
        <v>80000</v>
      </c>
    </row>
    <row r="96" spans="1:8">
      <c r="A96" s="134">
        <v>51</v>
      </c>
      <c r="B96" s="129" t="s">
        <v>24</v>
      </c>
      <c r="C96" s="130">
        <v>15331161</v>
      </c>
      <c r="D96" s="131" t="s">
        <v>71</v>
      </c>
      <c r="E96" s="132" t="s">
        <v>0</v>
      </c>
      <c r="F96" s="133">
        <v>177</v>
      </c>
      <c r="G96" s="133">
        <v>80</v>
      </c>
      <c r="H96" s="133">
        <f t="shared" si="7"/>
        <v>14160</v>
      </c>
    </row>
    <row r="97" spans="1:8">
      <c r="A97" s="134">
        <v>52</v>
      </c>
      <c r="B97" s="129" t="s">
        <v>49</v>
      </c>
      <c r="C97" s="130">
        <v>15331162</v>
      </c>
      <c r="D97" s="131" t="s">
        <v>71</v>
      </c>
      <c r="E97" s="132" t="s">
        <v>0</v>
      </c>
      <c r="F97" s="133">
        <v>500</v>
      </c>
      <c r="G97" s="133">
        <v>70</v>
      </c>
      <c r="H97" s="133">
        <f t="shared" si="7"/>
        <v>35000</v>
      </c>
    </row>
    <row r="98" spans="1:8">
      <c r="A98" s="134">
        <v>53</v>
      </c>
      <c r="B98" s="129" t="s">
        <v>25</v>
      </c>
      <c r="C98" s="130">
        <v>15331165</v>
      </c>
      <c r="D98" s="131" t="s">
        <v>71</v>
      </c>
      <c r="E98" s="132" t="s">
        <v>0</v>
      </c>
      <c r="F98" s="133">
        <v>1200</v>
      </c>
      <c r="G98" s="133">
        <v>100</v>
      </c>
      <c r="H98" s="133">
        <f t="shared" si="7"/>
        <v>120000</v>
      </c>
    </row>
    <row r="99" spans="1:8">
      <c r="A99" s="128">
        <v>54</v>
      </c>
      <c r="B99" s="129" t="s">
        <v>62</v>
      </c>
      <c r="C99" s="130">
        <v>15331167</v>
      </c>
      <c r="D99" s="131" t="s">
        <v>71</v>
      </c>
      <c r="E99" s="136" t="s">
        <v>0</v>
      </c>
      <c r="F99" s="133">
        <v>350</v>
      </c>
      <c r="G99" s="133">
        <v>30</v>
      </c>
      <c r="H99" s="133">
        <f t="shared" si="7"/>
        <v>10500</v>
      </c>
    </row>
    <row r="100" spans="1:8">
      <c r="A100" s="128">
        <v>55</v>
      </c>
      <c r="B100" s="129" t="s">
        <v>50</v>
      </c>
      <c r="C100" s="130">
        <v>15331171</v>
      </c>
      <c r="D100" s="131" t="s">
        <v>71</v>
      </c>
      <c r="E100" s="136" t="s">
        <v>0</v>
      </c>
      <c r="F100" s="133">
        <v>220</v>
      </c>
      <c r="G100" s="133">
        <v>80</v>
      </c>
      <c r="H100" s="133">
        <f t="shared" si="7"/>
        <v>17600</v>
      </c>
    </row>
    <row r="101" spans="1:8" ht="16.5">
      <c r="A101" s="128">
        <v>56</v>
      </c>
      <c r="B101" s="137" t="s">
        <v>495</v>
      </c>
      <c r="C101" s="130">
        <v>15711100</v>
      </c>
      <c r="D101" s="131" t="s">
        <v>71</v>
      </c>
      <c r="E101" s="136" t="s">
        <v>87</v>
      </c>
      <c r="F101" s="138"/>
      <c r="G101" s="133">
        <v>1</v>
      </c>
      <c r="H101" s="139">
        <v>1252750</v>
      </c>
    </row>
    <row r="102" spans="1:8">
      <c r="A102" s="122">
        <v>57</v>
      </c>
      <c r="B102" s="124" t="s">
        <v>36</v>
      </c>
      <c r="C102" s="140">
        <v>15511700</v>
      </c>
      <c r="D102" s="119" t="s">
        <v>71</v>
      </c>
      <c r="E102" s="116" t="s">
        <v>5</v>
      </c>
      <c r="F102" s="122">
        <v>999</v>
      </c>
      <c r="G102" s="122">
        <v>220</v>
      </c>
      <c r="H102" s="121">
        <f t="shared" ref="H102:H104" si="8">F102*G102</f>
        <v>219780</v>
      </c>
    </row>
    <row r="103" spans="1:8">
      <c r="A103" s="122">
        <v>58</v>
      </c>
      <c r="B103" s="117" t="s">
        <v>29</v>
      </c>
      <c r="C103" s="118">
        <v>15542100</v>
      </c>
      <c r="D103" s="119" t="s">
        <v>71</v>
      </c>
      <c r="E103" s="120" t="s">
        <v>0</v>
      </c>
      <c r="F103" s="122">
        <v>888</v>
      </c>
      <c r="G103" s="122">
        <v>435</v>
      </c>
      <c r="H103" s="121">
        <f t="shared" si="8"/>
        <v>386280</v>
      </c>
    </row>
    <row r="104" spans="1:8">
      <c r="A104" s="122">
        <v>59</v>
      </c>
      <c r="B104" s="117" t="s">
        <v>35</v>
      </c>
      <c r="C104" s="118">
        <v>15551300</v>
      </c>
      <c r="D104" s="119" t="s">
        <v>71</v>
      </c>
      <c r="E104" s="116" t="s">
        <v>5</v>
      </c>
      <c r="F104" s="122">
        <v>99</v>
      </c>
      <c r="G104" s="122">
        <v>108</v>
      </c>
      <c r="H104" s="121">
        <f t="shared" si="8"/>
        <v>10692</v>
      </c>
    </row>
    <row r="105" spans="1:8">
      <c r="A105" s="122">
        <v>60</v>
      </c>
      <c r="B105" s="117" t="s">
        <v>52</v>
      </c>
      <c r="C105" s="118">
        <v>15411150</v>
      </c>
      <c r="D105" s="119" t="s">
        <v>71</v>
      </c>
      <c r="E105" s="116" t="s">
        <v>7</v>
      </c>
      <c r="F105" s="121">
        <v>578</v>
      </c>
      <c r="G105" s="121">
        <v>72</v>
      </c>
      <c r="H105" s="121">
        <f t="shared" ref="H105" si="9">F105*G105</f>
        <v>41616</v>
      </c>
    </row>
    <row r="106" spans="1:8">
      <c r="A106" s="122">
        <v>61</v>
      </c>
      <c r="B106" s="117" t="s">
        <v>53</v>
      </c>
      <c r="C106" s="118">
        <v>14411100</v>
      </c>
      <c r="D106" s="119" t="s">
        <v>71</v>
      </c>
      <c r="E106" s="116" t="s">
        <v>0</v>
      </c>
      <c r="F106" s="121">
        <v>90</v>
      </c>
      <c r="G106" s="121">
        <v>700</v>
      </c>
      <c r="H106" s="121">
        <f t="shared" ref="H106" si="10">F106*G106</f>
        <v>63000</v>
      </c>
    </row>
    <row r="107" spans="1:8">
      <c r="A107" s="122">
        <v>62</v>
      </c>
      <c r="B107" s="127" t="s">
        <v>54</v>
      </c>
      <c r="C107" s="118">
        <v>31421000</v>
      </c>
      <c r="D107" s="119" t="s">
        <v>71</v>
      </c>
      <c r="E107" s="116" t="s">
        <v>0</v>
      </c>
      <c r="F107" s="121">
        <v>2025</v>
      </c>
      <c r="G107" s="121">
        <v>85</v>
      </c>
      <c r="H107" s="121">
        <f>F107*G107</f>
        <v>172125</v>
      </c>
    </row>
    <row r="108" spans="1:8">
      <c r="A108" s="122"/>
      <c r="B108" s="127"/>
      <c r="C108" s="118"/>
      <c r="D108" s="119"/>
      <c r="E108" s="116"/>
      <c r="F108" s="121"/>
      <c r="G108" s="121"/>
      <c r="H108" s="121"/>
    </row>
    <row r="109" spans="1:8">
      <c r="A109" s="141"/>
      <c r="B109" s="141" t="s">
        <v>518</v>
      </c>
      <c r="C109" s="141"/>
      <c r="D109" s="142"/>
      <c r="E109" s="142"/>
      <c r="F109" s="121"/>
      <c r="G109" s="121"/>
      <c r="H109" s="121"/>
    </row>
    <row r="110" spans="1:8" ht="31.5">
      <c r="A110" s="142">
        <v>1</v>
      </c>
      <c r="B110" s="4" t="s">
        <v>575</v>
      </c>
      <c r="C110" s="5">
        <v>15711200</v>
      </c>
      <c r="D110" s="143" t="s">
        <v>71</v>
      </c>
      <c r="E110" s="144" t="s">
        <v>0</v>
      </c>
      <c r="F110" s="121">
        <v>10000</v>
      </c>
      <c r="G110" s="145">
        <v>1100</v>
      </c>
      <c r="H110" s="121">
        <v>11000000</v>
      </c>
    </row>
    <row r="111" spans="1:8" ht="31.5">
      <c r="A111" s="142">
        <v>2</v>
      </c>
      <c r="B111" s="4" t="s">
        <v>576</v>
      </c>
      <c r="C111" s="5">
        <v>15711200</v>
      </c>
      <c r="D111" s="143" t="s">
        <v>71</v>
      </c>
      <c r="E111" s="144" t="s">
        <v>0</v>
      </c>
      <c r="F111" s="121">
        <v>180</v>
      </c>
      <c r="G111" s="145">
        <v>1100</v>
      </c>
      <c r="H111" s="121">
        <v>198000</v>
      </c>
    </row>
    <row r="112" spans="1:8" ht="28.5">
      <c r="A112" s="121">
        <v>3</v>
      </c>
      <c r="B112" s="4" t="s">
        <v>577</v>
      </c>
      <c r="C112" s="5">
        <v>15711200</v>
      </c>
      <c r="D112" s="143" t="s">
        <v>71</v>
      </c>
      <c r="E112" s="144" t="s">
        <v>0</v>
      </c>
      <c r="F112" s="121">
        <v>180</v>
      </c>
      <c r="G112" s="145">
        <v>700</v>
      </c>
      <c r="H112" s="121">
        <v>126000</v>
      </c>
    </row>
    <row r="113" spans="1:8" ht="17.25">
      <c r="A113" s="121"/>
      <c r="B113" s="4"/>
      <c r="C113" s="5"/>
      <c r="D113" s="143"/>
      <c r="E113" s="144"/>
      <c r="F113" s="121"/>
      <c r="G113" s="145"/>
      <c r="H113" s="121"/>
    </row>
    <row r="114" spans="1:8" ht="16.5">
      <c r="A114" s="146"/>
      <c r="B114" s="147" t="s">
        <v>498</v>
      </c>
      <c r="C114" s="148"/>
      <c r="D114" s="148"/>
      <c r="E114" s="149"/>
      <c r="F114" s="150"/>
      <c r="G114" s="151"/>
      <c r="H114" s="152"/>
    </row>
    <row r="115" spans="1:8">
      <c r="A115" s="153">
        <v>1</v>
      </c>
      <c r="B115" s="154" t="s">
        <v>113</v>
      </c>
      <c r="C115" s="155">
        <v>30141200</v>
      </c>
      <c r="D115" s="100" t="s">
        <v>100</v>
      </c>
      <c r="E115" s="155" t="s">
        <v>1</v>
      </c>
      <c r="F115" s="156">
        <v>2</v>
      </c>
      <c r="G115" s="157">
        <v>5500</v>
      </c>
      <c r="H115" s="157">
        <v>11000</v>
      </c>
    </row>
    <row r="116" spans="1:8">
      <c r="A116" s="158">
        <v>2</v>
      </c>
      <c r="B116" s="154" t="s">
        <v>114</v>
      </c>
      <c r="C116" s="155">
        <v>30192120</v>
      </c>
      <c r="D116" s="100" t="s">
        <v>100</v>
      </c>
      <c r="E116" s="155" t="s">
        <v>1</v>
      </c>
      <c r="F116" s="156">
        <v>20</v>
      </c>
      <c r="G116" s="157">
        <v>550</v>
      </c>
      <c r="H116" s="157">
        <v>11000</v>
      </c>
    </row>
    <row r="117" spans="1:8">
      <c r="A117" s="158">
        <v>3</v>
      </c>
      <c r="B117" s="154" t="s">
        <v>115</v>
      </c>
      <c r="C117" s="155">
        <v>30192121</v>
      </c>
      <c r="D117" s="100" t="s">
        <v>100</v>
      </c>
      <c r="E117" s="155" t="s">
        <v>1</v>
      </c>
      <c r="F117" s="156">
        <v>150</v>
      </c>
      <c r="G117" s="157">
        <v>70</v>
      </c>
      <c r="H117" s="157">
        <v>10500</v>
      </c>
    </row>
    <row r="118" spans="1:8">
      <c r="A118" s="158">
        <v>4</v>
      </c>
      <c r="B118" s="154" t="s">
        <v>116</v>
      </c>
      <c r="C118" s="155">
        <v>30192125</v>
      </c>
      <c r="D118" s="100" t="s">
        <v>100</v>
      </c>
      <c r="E118" s="155" t="s">
        <v>1</v>
      </c>
      <c r="F118" s="156">
        <v>20</v>
      </c>
      <c r="G118" s="157">
        <v>170</v>
      </c>
      <c r="H118" s="157">
        <v>3400</v>
      </c>
    </row>
    <row r="119" spans="1:8">
      <c r="A119" s="158">
        <v>5</v>
      </c>
      <c r="B119" s="154" t="s">
        <v>117</v>
      </c>
      <c r="C119" s="155">
        <v>30192128</v>
      </c>
      <c r="D119" s="100" t="s">
        <v>100</v>
      </c>
      <c r="E119" s="155" t="s">
        <v>1</v>
      </c>
      <c r="F119" s="156">
        <v>10</v>
      </c>
      <c r="G119" s="157">
        <v>600</v>
      </c>
      <c r="H119" s="157">
        <v>6000</v>
      </c>
    </row>
    <row r="120" spans="1:8">
      <c r="A120" s="158">
        <v>6</v>
      </c>
      <c r="B120" s="154" t="s">
        <v>118</v>
      </c>
      <c r="C120" s="155">
        <v>30192130</v>
      </c>
      <c r="D120" s="100" t="s">
        <v>100</v>
      </c>
      <c r="E120" s="155" t="s">
        <v>1</v>
      </c>
      <c r="F120" s="156">
        <v>36</v>
      </c>
      <c r="G120" s="157">
        <v>50</v>
      </c>
      <c r="H120" s="157">
        <v>1800</v>
      </c>
    </row>
    <row r="121" spans="1:8">
      <c r="A121" s="158">
        <v>7</v>
      </c>
      <c r="B121" s="154" t="s">
        <v>119</v>
      </c>
      <c r="C121" s="159">
        <v>30192133</v>
      </c>
      <c r="D121" s="100" t="s">
        <v>100</v>
      </c>
      <c r="E121" s="155" t="s">
        <v>1</v>
      </c>
      <c r="F121" s="156">
        <v>15</v>
      </c>
      <c r="G121" s="157">
        <v>280</v>
      </c>
      <c r="H121" s="157">
        <v>4200</v>
      </c>
    </row>
    <row r="122" spans="1:8">
      <c r="A122" s="158">
        <v>8</v>
      </c>
      <c r="B122" s="154" t="s">
        <v>120</v>
      </c>
      <c r="C122" s="160">
        <v>30192210</v>
      </c>
      <c r="D122" s="161" t="s">
        <v>100</v>
      </c>
      <c r="E122" s="160" t="s">
        <v>1</v>
      </c>
      <c r="F122" s="162">
        <v>30</v>
      </c>
      <c r="G122" s="163">
        <v>850</v>
      </c>
      <c r="H122" s="163">
        <v>25500</v>
      </c>
    </row>
    <row r="123" spans="1:8">
      <c r="A123" s="158">
        <v>9</v>
      </c>
      <c r="B123" s="154" t="s">
        <v>121</v>
      </c>
      <c r="C123" s="160">
        <v>30192220</v>
      </c>
      <c r="D123" s="161" t="s">
        <v>100</v>
      </c>
      <c r="E123" s="160" t="s">
        <v>1</v>
      </c>
      <c r="F123" s="162">
        <v>30</v>
      </c>
      <c r="G123" s="163">
        <v>120</v>
      </c>
      <c r="H123" s="163">
        <v>3600</v>
      </c>
    </row>
    <row r="124" spans="1:8">
      <c r="A124" s="158">
        <v>10</v>
      </c>
      <c r="B124" s="154" t="s">
        <v>513</v>
      </c>
      <c r="C124" s="160">
        <v>30192230</v>
      </c>
      <c r="D124" s="161" t="s">
        <v>100</v>
      </c>
      <c r="E124" s="160" t="s">
        <v>1</v>
      </c>
      <c r="F124" s="162">
        <v>10</v>
      </c>
      <c r="G124" s="163">
        <v>250</v>
      </c>
      <c r="H124" s="163">
        <v>2500</v>
      </c>
    </row>
    <row r="125" spans="1:8">
      <c r="A125" s="158">
        <v>11</v>
      </c>
      <c r="B125" s="154" t="s">
        <v>122</v>
      </c>
      <c r="C125" s="164">
        <v>30192782</v>
      </c>
      <c r="D125" s="161" t="s">
        <v>100</v>
      </c>
      <c r="E125" s="160" t="s">
        <v>1</v>
      </c>
      <c r="F125" s="162">
        <v>27</v>
      </c>
      <c r="G125" s="165">
        <v>630</v>
      </c>
      <c r="H125" s="163">
        <v>17010</v>
      </c>
    </row>
    <row r="126" spans="1:8">
      <c r="A126" s="158">
        <v>12</v>
      </c>
      <c r="B126" s="154" t="s">
        <v>123</v>
      </c>
      <c r="C126" s="160">
        <v>30192782</v>
      </c>
      <c r="D126" s="161" t="s">
        <v>100</v>
      </c>
      <c r="E126" s="160" t="s">
        <v>1</v>
      </c>
      <c r="F126" s="162">
        <v>20</v>
      </c>
      <c r="G126" s="165">
        <v>600</v>
      </c>
      <c r="H126" s="163">
        <v>12000</v>
      </c>
    </row>
    <row r="127" spans="1:8">
      <c r="A127" s="158">
        <v>13</v>
      </c>
      <c r="B127" s="154" t="s">
        <v>124</v>
      </c>
      <c r="C127" s="160">
        <v>30192920</v>
      </c>
      <c r="D127" s="161" t="s">
        <v>100</v>
      </c>
      <c r="E127" s="160" t="s">
        <v>1</v>
      </c>
      <c r="F127" s="162">
        <v>10</v>
      </c>
      <c r="G127" s="163">
        <v>220</v>
      </c>
      <c r="H127" s="163">
        <v>2200</v>
      </c>
    </row>
    <row r="128" spans="1:8">
      <c r="A128" s="158">
        <v>14</v>
      </c>
      <c r="B128" s="154" t="s">
        <v>125</v>
      </c>
      <c r="C128" s="164">
        <v>30197111</v>
      </c>
      <c r="D128" s="161" t="s">
        <v>100</v>
      </c>
      <c r="E128" s="160" t="s">
        <v>5</v>
      </c>
      <c r="F128" s="162">
        <v>10</v>
      </c>
      <c r="G128" s="163">
        <v>90</v>
      </c>
      <c r="H128" s="163">
        <v>900</v>
      </c>
    </row>
    <row r="129" spans="1:8">
      <c r="A129" s="158">
        <v>15</v>
      </c>
      <c r="B129" s="154" t="s">
        <v>126</v>
      </c>
      <c r="C129" s="164">
        <v>30197112</v>
      </c>
      <c r="D129" s="161" t="s">
        <v>100</v>
      </c>
      <c r="E129" s="160" t="s">
        <v>5</v>
      </c>
      <c r="F129" s="162">
        <v>10</v>
      </c>
      <c r="G129" s="163">
        <v>140</v>
      </c>
      <c r="H129" s="163">
        <v>1400</v>
      </c>
    </row>
    <row r="130" spans="1:8">
      <c r="A130" s="158">
        <v>16</v>
      </c>
      <c r="B130" s="166" t="s">
        <v>127</v>
      </c>
      <c r="C130" s="164">
        <v>30197112</v>
      </c>
      <c r="D130" s="161" t="s">
        <v>100</v>
      </c>
      <c r="E130" s="160" t="s">
        <v>5</v>
      </c>
      <c r="F130" s="162">
        <v>5</v>
      </c>
      <c r="G130" s="163">
        <v>850</v>
      </c>
      <c r="H130" s="163">
        <v>4250</v>
      </c>
    </row>
    <row r="131" spans="1:8" ht="13.5" customHeight="1">
      <c r="A131" s="158">
        <v>17</v>
      </c>
      <c r="B131" s="154" t="s">
        <v>128</v>
      </c>
      <c r="C131" s="160">
        <v>30197230</v>
      </c>
      <c r="D131" s="161" t="s">
        <v>100</v>
      </c>
      <c r="E131" s="160" t="s">
        <v>1</v>
      </c>
      <c r="F131" s="162">
        <v>20</v>
      </c>
      <c r="G131" s="163">
        <v>450</v>
      </c>
      <c r="H131" s="163">
        <v>9000</v>
      </c>
    </row>
    <row r="132" spans="1:8" ht="18.75" customHeight="1">
      <c r="A132" s="158">
        <v>18</v>
      </c>
      <c r="B132" s="154" t="s">
        <v>129</v>
      </c>
      <c r="C132" s="164">
        <v>30197231</v>
      </c>
      <c r="D132" s="161" t="s">
        <v>100</v>
      </c>
      <c r="E132" s="160" t="s">
        <v>1</v>
      </c>
      <c r="F132" s="162">
        <v>1000</v>
      </c>
      <c r="G132" s="163">
        <v>10</v>
      </c>
      <c r="H132" s="163">
        <v>10000</v>
      </c>
    </row>
    <row r="133" spans="1:8" ht="16.5" customHeight="1">
      <c r="A133" s="158">
        <v>19</v>
      </c>
      <c r="B133" s="154" t="s">
        <v>130</v>
      </c>
      <c r="C133" s="164">
        <v>30197232</v>
      </c>
      <c r="D133" s="161" t="s">
        <v>100</v>
      </c>
      <c r="E133" s="160" t="s">
        <v>1</v>
      </c>
      <c r="F133" s="162">
        <v>50</v>
      </c>
      <c r="G133" s="163">
        <v>70</v>
      </c>
      <c r="H133" s="163">
        <v>3500</v>
      </c>
    </row>
    <row r="134" spans="1:8" ht="20.25" customHeight="1">
      <c r="A134" s="158">
        <v>20</v>
      </c>
      <c r="B134" s="154" t="s">
        <v>131</v>
      </c>
      <c r="C134" s="160">
        <v>30197233</v>
      </c>
      <c r="D134" s="161" t="s">
        <v>100</v>
      </c>
      <c r="E134" s="160" t="s">
        <v>1</v>
      </c>
      <c r="F134" s="162">
        <v>20</v>
      </c>
      <c r="G134" s="163">
        <v>70</v>
      </c>
      <c r="H134" s="163">
        <v>1400</v>
      </c>
    </row>
    <row r="135" spans="1:8" ht="19.5" customHeight="1">
      <c r="A135" s="158">
        <v>21</v>
      </c>
      <c r="B135" s="154" t="s">
        <v>132</v>
      </c>
      <c r="C135" s="160">
        <v>30197234</v>
      </c>
      <c r="D135" s="161" t="s">
        <v>100</v>
      </c>
      <c r="E135" s="160" t="s">
        <v>1</v>
      </c>
      <c r="F135" s="162">
        <v>70</v>
      </c>
      <c r="G135" s="163">
        <v>780</v>
      </c>
      <c r="H135" s="163">
        <v>54600</v>
      </c>
    </row>
    <row r="136" spans="1:8">
      <c r="A136" s="158">
        <v>22</v>
      </c>
      <c r="B136" s="154" t="s">
        <v>133</v>
      </c>
      <c r="C136" s="160">
        <v>30197322</v>
      </c>
      <c r="D136" s="161" t="s">
        <v>100</v>
      </c>
      <c r="E136" s="160" t="s">
        <v>1</v>
      </c>
      <c r="F136" s="162">
        <v>5</v>
      </c>
      <c r="G136" s="163">
        <v>1420</v>
      </c>
      <c r="H136" s="163">
        <v>7100</v>
      </c>
    </row>
    <row r="137" spans="1:8" ht="24.75" customHeight="1">
      <c r="A137" s="158">
        <v>23</v>
      </c>
      <c r="B137" s="154" t="s">
        <v>134</v>
      </c>
      <c r="C137" s="160">
        <v>30197327</v>
      </c>
      <c r="D137" s="161" t="s">
        <v>100</v>
      </c>
      <c r="E137" s="160" t="s">
        <v>1</v>
      </c>
      <c r="F137" s="162">
        <v>1</v>
      </c>
      <c r="G137" s="163">
        <v>6800</v>
      </c>
      <c r="H137" s="157">
        <v>6800</v>
      </c>
    </row>
    <row r="138" spans="1:8">
      <c r="A138" s="158">
        <v>24</v>
      </c>
      <c r="B138" s="154" t="s">
        <v>135</v>
      </c>
      <c r="C138" s="160">
        <v>30197331</v>
      </c>
      <c r="D138" s="161" t="s">
        <v>100</v>
      </c>
      <c r="E138" s="160" t="s">
        <v>1</v>
      </c>
      <c r="F138" s="162">
        <v>3</v>
      </c>
      <c r="G138" s="163">
        <v>800</v>
      </c>
      <c r="H138" s="157">
        <v>2400</v>
      </c>
    </row>
    <row r="139" spans="1:8">
      <c r="A139" s="158">
        <v>25</v>
      </c>
      <c r="B139" s="154" t="s">
        <v>136</v>
      </c>
      <c r="C139" s="160">
        <v>30197340</v>
      </c>
      <c r="D139" s="161" t="s">
        <v>100</v>
      </c>
      <c r="E139" s="160" t="s">
        <v>1</v>
      </c>
      <c r="F139" s="162">
        <v>10</v>
      </c>
      <c r="G139" s="163">
        <v>170</v>
      </c>
      <c r="H139" s="157">
        <v>1700</v>
      </c>
    </row>
    <row r="140" spans="1:8">
      <c r="A140" s="158">
        <v>26</v>
      </c>
      <c r="B140" s="154" t="s">
        <v>137</v>
      </c>
      <c r="C140" s="164">
        <v>30197631</v>
      </c>
      <c r="D140" s="161" t="s">
        <v>100</v>
      </c>
      <c r="E140" s="160" t="s">
        <v>5</v>
      </c>
      <c r="F140" s="162">
        <v>100</v>
      </c>
      <c r="G140" s="163">
        <v>1450</v>
      </c>
      <c r="H140" s="157">
        <v>145000</v>
      </c>
    </row>
    <row r="141" spans="1:8" ht="28.5">
      <c r="A141" s="158">
        <v>27</v>
      </c>
      <c r="B141" s="154" t="s">
        <v>138</v>
      </c>
      <c r="C141" s="160">
        <v>30199420</v>
      </c>
      <c r="D141" s="161" t="s">
        <v>100</v>
      </c>
      <c r="E141" s="160" t="s">
        <v>139</v>
      </c>
      <c r="F141" s="162">
        <v>80</v>
      </c>
      <c r="G141" s="163">
        <v>200</v>
      </c>
      <c r="H141" s="157">
        <v>16000</v>
      </c>
    </row>
    <row r="142" spans="1:8">
      <c r="A142" s="158">
        <v>28</v>
      </c>
      <c r="B142" s="154" t="s">
        <v>140</v>
      </c>
      <c r="C142" s="164">
        <v>39241141</v>
      </c>
      <c r="D142" s="161" t="s">
        <v>100</v>
      </c>
      <c r="E142" s="160" t="s">
        <v>1</v>
      </c>
      <c r="F142" s="162">
        <v>36</v>
      </c>
      <c r="G142" s="163">
        <v>80</v>
      </c>
      <c r="H142" s="157">
        <v>2880</v>
      </c>
    </row>
    <row r="143" spans="1:8">
      <c r="A143" s="158">
        <v>29</v>
      </c>
      <c r="B143" s="154" t="s">
        <v>141</v>
      </c>
      <c r="C143" s="160">
        <v>39263200</v>
      </c>
      <c r="D143" s="161" t="s">
        <v>100</v>
      </c>
      <c r="E143" s="160" t="s">
        <v>1</v>
      </c>
      <c r="F143" s="162">
        <v>5</v>
      </c>
      <c r="G143" s="163">
        <v>2400</v>
      </c>
      <c r="H143" s="157">
        <v>12000</v>
      </c>
    </row>
    <row r="144" spans="1:8">
      <c r="A144" s="158">
        <v>30</v>
      </c>
      <c r="B144" s="167" t="s">
        <v>142</v>
      </c>
      <c r="C144" s="168">
        <v>39263410</v>
      </c>
      <c r="D144" s="161" t="s">
        <v>100</v>
      </c>
      <c r="E144" s="168" t="s">
        <v>5</v>
      </c>
      <c r="F144" s="169">
        <v>15</v>
      </c>
      <c r="G144" s="165">
        <v>300</v>
      </c>
      <c r="H144" s="170">
        <v>4500</v>
      </c>
    </row>
    <row r="145" spans="1:8">
      <c r="A145" s="158">
        <v>31</v>
      </c>
      <c r="B145" s="154" t="s">
        <v>143</v>
      </c>
      <c r="C145" s="168">
        <v>39263420</v>
      </c>
      <c r="D145" s="161" t="s">
        <v>100</v>
      </c>
      <c r="E145" s="168" t="s">
        <v>5</v>
      </c>
      <c r="F145" s="169">
        <v>10</v>
      </c>
      <c r="G145" s="165">
        <v>400</v>
      </c>
      <c r="H145" s="170">
        <v>4000</v>
      </c>
    </row>
    <row r="146" spans="1:8">
      <c r="A146" s="158">
        <v>32</v>
      </c>
      <c r="B146" s="154" t="s">
        <v>144</v>
      </c>
      <c r="C146" s="168">
        <v>39263510</v>
      </c>
      <c r="D146" s="161" t="s">
        <v>100</v>
      </c>
      <c r="E146" s="168" t="s">
        <v>1</v>
      </c>
      <c r="F146" s="169">
        <v>60</v>
      </c>
      <c r="G146" s="165">
        <v>20</v>
      </c>
      <c r="H146" s="170">
        <v>1200</v>
      </c>
    </row>
    <row r="147" spans="1:8">
      <c r="A147" s="158">
        <v>33</v>
      </c>
      <c r="B147" s="154" t="s">
        <v>145</v>
      </c>
      <c r="C147" s="168">
        <v>39263520</v>
      </c>
      <c r="D147" s="161" t="s">
        <v>100</v>
      </c>
      <c r="E147" s="168" t="s">
        <v>1</v>
      </c>
      <c r="F147" s="169">
        <v>60</v>
      </c>
      <c r="G147" s="165">
        <v>35</v>
      </c>
      <c r="H147" s="170">
        <v>2100</v>
      </c>
    </row>
    <row r="148" spans="1:8">
      <c r="A148" s="158">
        <v>34</v>
      </c>
      <c r="B148" s="167" t="s">
        <v>146</v>
      </c>
      <c r="C148" s="161">
        <v>39263530</v>
      </c>
      <c r="D148" s="161" t="s">
        <v>100</v>
      </c>
      <c r="E148" s="168" t="s">
        <v>1</v>
      </c>
      <c r="F148" s="169">
        <v>60</v>
      </c>
      <c r="G148" s="165">
        <v>60</v>
      </c>
      <c r="H148" s="170">
        <v>3600</v>
      </c>
    </row>
    <row r="149" spans="1:8">
      <c r="A149" s="158">
        <v>35</v>
      </c>
      <c r="B149" s="167" t="s">
        <v>147</v>
      </c>
      <c r="C149" s="161">
        <v>39265100</v>
      </c>
      <c r="D149" s="161" t="s">
        <v>100</v>
      </c>
      <c r="E149" s="168" t="s">
        <v>5</v>
      </c>
      <c r="F149" s="169">
        <v>10</v>
      </c>
      <c r="G149" s="171">
        <v>500</v>
      </c>
      <c r="H149" s="170">
        <v>5000</v>
      </c>
    </row>
    <row r="150" spans="1:8">
      <c r="A150" s="158">
        <v>36</v>
      </c>
      <c r="B150" s="167" t="s">
        <v>148</v>
      </c>
      <c r="C150" s="161">
        <v>30192111</v>
      </c>
      <c r="D150" s="161" t="s">
        <v>100</v>
      </c>
      <c r="E150" s="168" t="s">
        <v>1</v>
      </c>
      <c r="F150" s="169">
        <v>5</v>
      </c>
      <c r="G150" s="171">
        <v>280</v>
      </c>
      <c r="H150" s="170">
        <v>1400</v>
      </c>
    </row>
    <row r="151" spans="1:8">
      <c r="A151" s="158">
        <v>37</v>
      </c>
      <c r="B151" s="167" t="s">
        <v>149</v>
      </c>
      <c r="C151" s="161">
        <v>30192114</v>
      </c>
      <c r="D151" s="161" t="s">
        <v>100</v>
      </c>
      <c r="E151" s="168" t="s">
        <v>1</v>
      </c>
      <c r="F151" s="169">
        <v>5</v>
      </c>
      <c r="G151" s="171">
        <v>250</v>
      </c>
      <c r="H151" s="170">
        <v>1250</v>
      </c>
    </row>
    <row r="152" spans="1:8" ht="17.25">
      <c r="A152" s="158"/>
      <c r="B152" s="167"/>
      <c r="C152" s="161"/>
      <c r="D152" s="161"/>
      <c r="E152" s="168"/>
      <c r="F152" s="169"/>
      <c r="G152" s="171"/>
      <c r="H152" s="172"/>
    </row>
    <row r="153" spans="1:8" ht="18" thickBot="1">
      <c r="A153" s="173"/>
      <c r="B153" s="174" t="s">
        <v>499</v>
      </c>
      <c r="C153" s="175"/>
      <c r="D153" s="175"/>
      <c r="E153" s="175"/>
      <c r="F153" s="176"/>
      <c r="G153" s="176"/>
      <c r="H153" s="177"/>
    </row>
    <row r="154" spans="1:8" ht="15" hidden="1" thickBot="1">
      <c r="A154" s="98">
        <v>1</v>
      </c>
      <c r="B154" s="178" t="s">
        <v>150</v>
      </c>
      <c r="C154" s="6">
        <v>18141100</v>
      </c>
      <c r="D154" s="6" t="s">
        <v>71</v>
      </c>
      <c r="E154" s="6" t="s">
        <v>151</v>
      </c>
      <c r="F154" s="179">
        <v>1200</v>
      </c>
      <c r="G154" s="62">
        <v>128</v>
      </c>
      <c r="H154" s="180">
        <f t="shared" ref="H154:H157" si="11">+F154*G154</f>
        <v>153600</v>
      </c>
    </row>
    <row r="155" spans="1:8" ht="15" thickBot="1">
      <c r="A155" s="2">
        <v>1</v>
      </c>
      <c r="B155" s="181" t="s">
        <v>150</v>
      </c>
      <c r="C155" s="3">
        <v>18141100</v>
      </c>
      <c r="D155" s="182" t="s">
        <v>71</v>
      </c>
      <c r="E155" s="182" t="s">
        <v>151</v>
      </c>
      <c r="F155" s="183">
        <v>1200</v>
      </c>
      <c r="G155" s="169">
        <v>128</v>
      </c>
      <c r="H155" s="184">
        <v>153600</v>
      </c>
    </row>
    <row r="156" spans="1:8">
      <c r="A156" s="169">
        <v>2</v>
      </c>
      <c r="B156" s="185" t="s">
        <v>152</v>
      </c>
      <c r="C156" s="182">
        <v>18141100</v>
      </c>
      <c r="D156" s="182" t="s">
        <v>71</v>
      </c>
      <c r="E156" s="182" t="s">
        <v>151</v>
      </c>
      <c r="F156" s="183">
        <v>50</v>
      </c>
      <c r="G156" s="186">
        <v>567</v>
      </c>
      <c r="H156" s="184">
        <f t="shared" si="11"/>
        <v>28350</v>
      </c>
    </row>
    <row r="157" spans="1:8">
      <c r="A157" s="169">
        <v>3</v>
      </c>
      <c r="B157" s="185" t="s">
        <v>153</v>
      </c>
      <c r="C157" s="182">
        <v>18141100</v>
      </c>
      <c r="D157" s="182" t="s">
        <v>71</v>
      </c>
      <c r="E157" s="182" t="s">
        <v>151</v>
      </c>
      <c r="F157" s="183">
        <v>164</v>
      </c>
      <c r="G157" s="186">
        <v>230</v>
      </c>
      <c r="H157" s="184">
        <f t="shared" si="11"/>
        <v>37720</v>
      </c>
    </row>
    <row r="158" spans="1:8" ht="28.5">
      <c r="A158" s="169">
        <v>1</v>
      </c>
      <c r="B158" s="166" t="s">
        <v>154</v>
      </c>
      <c r="C158" s="187">
        <v>19641000</v>
      </c>
      <c r="D158" s="182" t="s">
        <v>71</v>
      </c>
      <c r="E158" s="182" t="s">
        <v>0</v>
      </c>
      <c r="F158" s="183">
        <v>100</v>
      </c>
      <c r="G158" s="186">
        <v>804</v>
      </c>
      <c r="H158" s="184">
        <f t="shared" ref="H158:H160" si="12">+F158*G158</f>
        <v>80400</v>
      </c>
    </row>
    <row r="159" spans="1:8">
      <c r="A159" s="169">
        <v>2</v>
      </c>
      <c r="B159" s="185" t="s">
        <v>155</v>
      </c>
      <c r="C159" s="187">
        <v>19640000</v>
      </c>
      <c r="D159" s="182" t="s">
        <v>71</v>
      </c>
      <c r="E159" s="182" t="s">
        <v>156</v>
      </c>
      <c r="F159" s="183">
        <v>50</v>
      </c>
      <c r="G159" s="188">
        <v>220</v>
      </c>
      <c r="H159" s="184">
        <f t="shared" si="12"/>
        <v>11000</v>
      </c>
    </row>
    <row r="160" spans="1:8">
      <c r="A160" s="169">
        <v>3</v>
      </c>
      <c r="B160" s="185" t="s">
        <v>157</v>
      </c>
      <c r="C160" s="187">
        <v>19640000</v>
      </c>
      <c r="D160" s="182" t="s">
        <v>71</v>
      </c>
      <c r="E160" s="182" t="s">
        <v>156</v>
      </c>
      <c r="F160" s="183">
        <v>50</v>
      </c>
      <c r="G160" s="188">
        <v>220</v>
      </c>
      <c r="H160" s="184">
        <f t="shared" si="12"/>
        <v>11000</v>
      </c>
    </row>
    <row r="161" spans="1:8" ht="28.5">
      <c r="A161" s="169">
        <v>1</v>
      </c>
      <c r="B161" s="166" t="s">
        <v>158</v>
      </c>
      <c r="C161" s="182">
        <v>33761000</v>
      </c>
      <c r="D161" s="182" t="s">
        <v>71</v>
      </c>
      <c r="E161" s="182" t="s">
        <v>1</v>
      </c>
      <c r="F161" s="183">
        <v>96</v>
      </c>
      <c r="G161" s="186">
        <v>999</v>
      </c>
      <c r="H161" s="184">
        <f t="shared" ref="H161:H163" si="13">+F161*G161</f>
        <v>95904</v>
      </c>
    </row>
    <row r="162" spans="1:8" ht="28.5">
      <c r="A162" s="169">
        <v>2</v>
      </c>
      <c r="B162" s="166" t="s">
        <v>159</v>
      </c>
      <c r="C162" s="182">
        <v>33761300</v>
      </c>
      <c r="D162" s="182" t="s">
        <v>71</v>
      </c>
      <c r="E162" s="182" t="s">
        <v>1</v>
      </c>
      <c r="F162" s="183">
        <v>80</v>
      </c>
      <c r="G162" s="189">
        <v>3930.5</v>
      </c>
      <c r="H162" s="184">
        <f t="shared" si="13"/>
        <v>314440</v>
      </c>
    </row>
    <row r="163" spans="1:8">
      <c r="A163" s="169">
        <v>3</v>
      </c>
      <c r="B163" s="185" t="s">
        <v>160</v>
      </c>
      <c r="C163" s="182">
        <v>33761600</v>
      </c>
      <c r="D163" s="182" t="s">
        <v>71</v>
      </c>
      <c r="E163" s="182" t="s">
        <v>1</v>
      </c>
      <c r="F163" s="183">
        <v>20</v>
      </c>
      <c r="G163" s="190">
        <v>458</v>
      </c>
      <c r="H163" s="184">
        <f t="shared" si="13"/>
        <v>9160</v>
      </c>
    </row>
    <row r="164" spans="1:8">
      <c r="A164" s="153">
        <v>1</v>
      </c>
      <c r="B164" s="185" t="s">
        <v>161</v>
      </c>
      <c r="C164" s="182">
        <v>39221110</v>
      </c>
      <c r="D164" s="182" t="s">
        <v>71</v>
      </c>
      <c r="E164" s="182" t="s">
        <v>1</v>
      </c>
      <c r="F164" s="183">
        <v>3</v>
      </c>
      <c r="G164" s="190">
        <v>32900</v>
      </c>
      <c r="H164" s="184">
        <f t="shared" ref="H164:H168" si="14">+F164*G164</f>
        <v>98700</v>
      </c>
    </row>
    <row r="165" spans="1:8">
      <c r="A165" s="158">
        <v>2</v>
      </c>
      <c r="B165" s="185" t="s">
        <v>162</v>
      </c>
      <c r="C165" s="182">
        <v>39221470</v>
      </c>
      <c r="D165" s="182" t="s">
        <v>71</v>
      </c>
      <c r="E165" s="182" t="s">
        <v>1</v>
      </c>
      <c r="F165" s="183">
        <v>6</v>
      </c>
      <c r="G165" s="186">
        <v>7290</v>
      </c>
      <c r="H165" s="184">
        <f t="shared" si="14"/>
        <v>43740</v>
      </c>
    </row>
    <row r="166" spans="1:8">
      <c r="A166" s="158">
        <v>3</v>
      </c>
      <c r="B166" s="185" t="s">
        <v>163</v>
      </c>
      <c r="C166" s="182">
        <v>39221470</v>
      </c>
      <c r="D166" s="182" t="s">
        <v>71</v>
      </c>
      <c r="E166" s="182" t="s">
        <v>1</v>
      </c>
      <c r="F166" s="183">
        <v>6</v>
      </c>
      <c r="G166" s="190">
        <v>1350</v>
      </c>
      <c r="H166" s="184">
        <f t="shared" si="14"/>
        <v>8100</v>
      </c>
    </row>
    <row r="167" spans="1:8">
      <c r="A167" s="158">
        <v>4</v>
      </c>
      <c r="B167" s="185" t="s">
        <v>164</v>
      </c>
      <c r="C167" s="182">
        <v>39221510</v>
      </c>
      <c r="D167" s="182" t="s">
        <v>71</v>
      </c>
      <c r="E167" s="182" t="s">
        <v>1</v>
      </c>
      <c r="F167" s="183">
        <v>15</v>
      </c>
      <c r="G167" s="190">
        <v>340</v>
      </c>
      <c r="H167" s="184">
        <f t="shared" si="14"/>
        <v>5100</v>
      </c>
    </row>
    <row r="168" spans="1:8">
      <c r="A168" s="158">
        <v>5</v>
      </c>
      <c r="B168" s="185" t="s">
        <v>165</v>
      </c>
      <c r="C168" s="182">
        <v>39221480</v>
      </c>
      <c r="D168" s="182" t="s">
        <v>71</v>
      </c>
      <c r="E168" s="182" t="s">
        <v>1</v>
      </c>
      <c r="F168" s="183">
        <v>5</v>
      </c>
      <c r="G168" s="190">
        <v>560</v>
      </c>
      <c r="H168" s="184">
        <f t="shared" si="14"/>
        <v>2800</v>
      </c>
    </row>
    <row r="169" spans="1:8">
      <c r="A169" s="158">
        <v>6</v>
      </c>
      <c r="B169" s="185" t="s">
        <v>166</v>
      </c>
      <c r="C169" s="187">
        <v>39221170</v>
      </c>
      <c r="D169" s="182" t="s">
        <v>71</v>
      </c>
      <c r="E169" s="182" t="s">
        <v>1</v>
      </c>
      <c r="F169" s="183">
        <v>15</v>
      </c>
      <c r="G169" s="189">
        <v>2137</v>
      </c>
      <c r="H169" s="184">
        <f>+F169*G169</f>
        <v>32055</v>
      </c>
    </row>
    <row r="170" spans="1:8">
      <c r="A170" s="158">
        <v>7</v>
      </c>
      <c r="B170" s="185" t="s">
        <v>167</v>
      </c>
      <c r="C170" s="182">
        <v>39224300</v>
      </c>
      <c r="D170" s="182" t="s">
        <v>71</v>
      </c>
      <c r="E170" s="182" t="s">
        <v>1</v>
      </c>
      <c r="F170" s="183">
        <v>10</v>
      </c>
      <c r="G170" s="186">
        <v>6790</v>
      </c>
      <c r="H170" s="184">
        <f>+F170*G170</f>
        <v>67900</v>
      </c>
    </row>
    <row r="171" spans="1:8">
      <c r="A171" s="158">
        <v>8</v>
      </c>
      <c r="B171" s="185" t="s">
        <v>168</v>
      </c>
      <c r="C171" s="182">
        <v>39224300</v>
      </c>
      <c r="D171" s="182" t="s">
        <v>71</v>
      </c>
      <c r="E171" s="182" t="s">
        <v>1</v>
      </c>
      <c r="F171" s="183">
        <v>10</v>
      </c>
      <c r="G171" s="186">
        <v>17670</v>
      </c>
      <c r="H171" s="184">
        <f>+F171*G171</f>
        <v>176700</v>
      </c>
    </row>
    <row r="172" spans="1:8">
      <c r="A172" s="158">
        <v>9</v>
      </c>
      <c r="B172" s="166" t="s">
        <v>169</v>
      </c>
      <c r="C172" s="191" t="s">
        <v>170</v>
      </c>
      <c r="D172" s="182" t="s">
        <v>71</v>
      </c>
      <c r="E172" s="182" t="s">
        <v>171</v>
      </c>
      <c r="F172" s="192">
        <v>20</v>
      </c>
      <c r="G172" s="186">
        <v>470</v>
      </c>
      <c r="H172" s="184">
        <f t="shared" ref="H172:H176" si="15">+F172*G172</f>
        <v>9400</v>
      </c>
    </row>
    <row r="173" spans="1:8">
      <c r="A173" s="158">
        <v>10</v>
      </c>
      <c r="B173" s="166" t="s">
        <v>172</v>
      </c>
      <c r="C173" s="191" t="s">
        <v>173</v>
      </c>
      <c r="D173" s="182" t="s">
        <v>71</v>
      </c>
      <c r="E173" s="182" t="s">
        <v>171</v>
      </c>
      <c r="F173" s="192">
        <v>5</v>
      </c>
      <c r="G173" s="186">
        <v>4190</v>
      </c>
      <c r="H173" s="184">
        <f t="shared" si="15"/>
        <v>20950</v>
      </c>
    </row>
    <row r="174" spans="1:8">
      <c r="A174" s="158">
        <v>11</v>
      </c>
      <c r="B174" s="166" t="s">
        <v>174</v>
      </c>
      <c r="C174" s="193">
        <v>39224332</v>
      </c>
      <c r="D174" s="182" t="s">
        <v>71</v>
      </c>
      <c r="E174" s="182" t="s">
        <v>171</v>
      </c>
      <c r="F174" s="192">
        <v>20</v>
      </c>
      <c r="G174" s="189">
        <v>1188</v>
      </c>
      <c r="H174" s="184">
        <f t="shared" si="15"/>
        <v>23760</v>
      </c>
    </row>
    <row r="175" spans="1:8" ht="15" customHeight="1">
      <c r="A175" s="158">
        <v>12</v>
      </c>
      <c r="B175" s="166" t="s">
        <v>175</v>
      </c>
      <c r="C175" s="193">
        <v>39241120</v>
      </c>
      <c r="D175" s="182" t="s">
        <v>71</v>
      </c>
      <c r="E175" s="182" t="s">
        <v>171</v>
      </c>
      <c r="F175" s="192">
        <v>10</v>
      </c>
      <c r="G175" s="186">
        <v>700</v>
      </c>
      <c r="H175" s="184">
        <f t="shared" si="15"/>
        <v>7000</v>
      </c>
    </row>
    <row r="176" spans="1:8">
      <c r="A176" s="158">
        <v>13</v>
      </c>
      <c r="B176" s="166" t="s">
        <v>176</v>
      </c>
      <c r="C176" s="193">
        <v>39241120</v>
      </c>
      <c r="D176" s="182" t="s">
        <v>71</v>
      </c>
      <c r="E176" s="182" t="s">
        <v>171</v>
      </c>
      <c r="F176" s="192">
        <v>10</v>
      </c>
      <c r="G176" s="189">
        <v>1270</v>
      </c>
      <c r="H176" s="184">
        <f t="shared" si="15"/>
        <v>12700</v>
      </c>
    </row>
    <row r="177" spans="1:8">
      <c r="A177" s="153">
        <v>1</v>
      </c>
      <c r="B177" s="185" t="s">
        <v>177</v>
      </c>
      <c r="C177" s="182">
        <v>39831100</v>
      </c>
      <c r="D177" s="182" t="s">
        <v>71</v>
      </c>
      <c r="E177" s="182" t="s">
        <v>1</v>
      </c>
      <c r="F177" s="183">
        <v>50</v>
      </c>
      <c r="G177" s="186">
        <v>87</v>
      </c>
      <c r="H177" s="184">
        <f t="shared" ref="H177:H182" si="16">+F177*G177</f>
        <v>4350</v>
      </c>
    </row>
    <row r="178" spans="1:8">
      <c r="A178" s="158">
        <v>2</v>
      </c>
      <c r="B178" s="185" t="s">
        <v>178</v>
      </c>
      <c r="C178" s="182">
        <v>39831210</v>
      </c>
      <c r="D178" s="182" t="s">
        <v>71</v>
      </c>
      <c r="E178" s="182" t="s">
        <v>1</v>
      </c>
      <c r="F178" s="183">
        <v>80</v>
      </c>
      <c r="G178" s="186">
        <v>299</v>
      </c>
      <c r="H178" s="184">
        <f t="shared" si="16"/>
        <v>23920</v>
      </c>
    </row>
    <row r="179" spans="1:8">
      <c r="A179" s="158">
        <v>3</v>
      </c>
      <c r="B179" s="185" t="s">
        <v>179</v>
      </c>
      <c r="C179" s="182">
        <v>39831245</v>
      </c>
      <c r="D179" s="182" t="s">
        <v>71</v>
      </c>
      <c r="E179" s="182" t="s">
        <v>90</v>
      </c>
      <c r="F179" s="183">
        <v>120</v>
      </c>
      <c r="G179" s="194">
        <v>263</v>
      </c>
      <c r="H179" s="184">
        <f t="shared" si="16"/>
        <v>31560</v>
      </c>
    </row>
    <row r="180" spans="1:8">
      <c r="A180" s="158">
        <v>4</v>
      </c>
      <c r="B180" s="185" t="s">
        <v>180</v>
      </c>
      <c r="C180" s="182">
        <v>39831247</v>
      </c>
      <c r="D180" s="182" t="s">
        <v>71</v>
      </c>
      <c r="E180" s="182" t="s">
        <v>1</v>
      </c>
      <c r="F180" s="183">
        <v>20</v>
      </c>
      <c r="G180" s="186">
        <v>900</v>
      </c>
      <c r="H180" s="184">
        <f t="shared" si="16"/>
        <v>18000</v>
      </c>
    </row>
    <row r="181" spans="1:8">
      <c r="A181" s="158">
        <v>5</v>
      </c>
      <c r="B181" s="185" t="s">
        <v>181</v>
      </c>
      <c r="C181" s="182">
        <v>39831272</v>
      </c>
      <c r="D181" s="182" t="s">
        <v>71</v>
      </c>
      <c r="E181" s="182" t="s">
        <v>1</v>
      </c>
      <c r="F181" s="183">
        <v>300</v>
      </c>
      <c r="G181" s="186">
        <v>38</v>
      </c>
      <c r="H181" s="184">
        <f t="shared" si="16"/>
        <v>11400</v>
      </c>
    </row>
    <row r="182" spans="1:8">
      <c r="A182" s="158">
        <v>6</v>
      </c>
      <c r="B182" s="185" t="s">
        <v>182</v>
      </c>
      <c r="C182" s="182">
        <v>39831278</v>
      </c>
      <c r="D182" s="182" t="s">
        <v>71</v>
      </c>
      <c r="E182" s="182" t="s">
        <v>1</v>
      </c>
      <c r="F182" s="183">
        <v>50</v>
      </c>
      <c r="G182" s="186">
        <v>160</v>
      </c>
      <c r="H182" s="184">
        <f t="shared" si="16"/>
        <v>8000</v>
      </c>
    </row>
    <row r="183" spans="1:8">
      <c r="A183" s="158">
        <v>7</v>
      </c>
      <c r="B183" s="185" t="s">
        <v>183</v>
      </c>
      <c r="C183" s="182">
        <v>39831280</v>
      </c>
      <c r="D183" s="182" t="s">
        <v>71</v>
      </c>
      <c r="E183" s="182" t="s">
        <v>1</v>
      </c>
      <c r="F183" s="183">
        <v>100</v>
      </c>
      <c r="G183" s="186">
        <v>222</v>
      </c>
      <c r="H183" s="184">
        <v>30000</v>
      </c>
    </row>
    <row r="184" spans="1:8">
      <c r="A184" s="158">
        <v>8</v>
      </c>
      <c r="B184" s="185" t="s">
        <v>184</v>
      </c>
      <c r="C184" s="182">
        <v>39831281</v>
      </c>
      <c r="D184" s="182" t="s">
        <v>71</v>
      </c>
      <c r="E184" s="182" t="s">
        <v>1</v>
      </c>
      <c r="F184" s="183">
        <v>150</v>
      </c>
      <c r="G184" s="190">
        <v>265</v>
      </c>
      <c r="H184" s="184">
        <f t="shared" ref="H184:H191" si="17">+F184*G184</f>
        <v>39750</v>
      </c>
    </row>
    <row r="185" spans="1:8">
      <c r="A185" s="158">
        <v>9</v>
      </c>
      <c r="B185" s="185" t="s">
        <v>185</v>
      </c>
      <c r="C185" s="182">
        <v>39831283</v>
      </c>
      <c r="D185" s="182" t="s">
        <v>71</v>
      </c>
      <c r="E185" s="182" t="s">
        <v>1</v>
      </c>
      <c r="F185" s="183">
        <v>60</v>
      </c>
      <c r="G185" s="190">
        <v>313</v>
      </c>
      <c r="H185" s="184">
        <f t="shared" si="17"/>
        <v>18780</v>
      </c>
    </row>
    <row r="186" spans="1:8">
      <c r="A186" s="158">
        <v>10</v>
      </c>
      <c r="B186" s="185" t="s">
        <v>186</v>
      </c>
      <c r="C186" s="182">
        <v>39831284</v>
      </c>
      <c r="D186" s="182" t="s">
        <v>71</v>
      </c>
      <c r="E186" s="182" t="s">
        <v>1</v>
      </c>
      <c r="F186" s="153">
        <v>60</v>
      </c>
      <c r="G186" s="186">
        <v>800</v>
      </c>
      <c r="H186" s="184">
        <f t="shared" si="17"/>
        <v>48000</v>
      </c>
    </row>
    <row r="187" spans="1:8">
      <c r="A187" s="158">
        <v>11</v>
      </c>
      <c r="B187" s="185" t="s">
        <v>187</v>
      </c>
      <c r="C187" s="182">
        <v>39835000</v>
      </c>
      <c r="D187" s="182" t="s">
        <v>71</v>
      </c>
      <c r="E187" s="182" t="s">
        <v>1</v>
      </c>
      <c r="F187" s="153">
        <v>8</v>
      </c>
      <c r="G187" s="190">
        <v>2850</v>
      </c>
      <c r="H187" s="184">
        <f t="shared" si="17"/>
        <v>22800</v>
      </c>
    </row>
    <row r="188" spans="1:8" ht="13.5" customHeight="1">
      <c r="A188" s="158">
        <v>12</v>
      </c>
      <c r="B188" s="185" t="s">
        <v>188</v>
      </c>
      <c r="C188" s="182">
        <v>39836000</v>
      </c>
      <c r="D188" s="182" t="s">
        <v>71</v>
      </c>
      <c r="E188" s="182" t="s">
        <v>1</v>
      </c>
      <c r="F188" s="153">
        <v>200</v>
      </c>
      <c r="G188" s="190">
        <v>608</v>
      </c>
      <c r="H188" s="184">
        <f t="shared" si="17"/>
        <v>121600</v>
      </c>
    </row>
    <row r="189" spans="1:8">
      <c r="A189" s="158">
        <v>13</v>
      </c>
      <c r="B189" s="185" t="s">
        <v>189</v>
      </c>
      <c r="C189" s="182">
        <v>39837000</v>
      </c>
      <c r="D189" s="182" t="s">
        <v>71</v>
      </c>
      <c r="E189" s="182" t="s">
        <v>1</v>
      </c>
      <c r="F189" s="153">
        <v>2000</v>
      </c>
      <c r="G189" s="190">
        <v>288</v>
      </c>
      <c r="H189" s="184">
        <f t="shared" si="17"/>
        <v>576000</v>
      </c>
    </row>
    <row r="190" spans="1:8">
      <c r="A190" s="169">
        <v>14</v>
      </c>
      <c r="B190" s="185" t="s">
        <v>190</v>
      </c>
      <c r="C190" s="182">
        <v>39839300</v>
      </c>
      <c r="D190" s="182" t="s">
        <v>71</v>
      </c>
      <c r="E190" s="182" t="s">
        <v>1</v>
      </c>
      <c r="F190" s="153">
        <v>25</v>
      </c>
      <c r="G190" s="189">
        <v>1844</v>
      </c>
      <c r="H190" s="184">
        <f t="shared" si="17"/>
        <v>46100</v>
      </c>
    </row>
    <row r="191" spans="1:8" ht="28.5">
      <c r="A191" s="169">
        <v>15</v>
      </c>
      <c r="B191" s="166" t="s">
        <v>473</v>
      </c>
      <c r="C191" s="193">
        <v>14411100</v>
      </c>
      <c r="D191" s="182" t="s">
        <v>71</v>
      </c>
      <c r="E191" s="182" t="s">
        <v>191</v>
      </c>
      <c r="F191" s="190">
        <v>20</v>
      </c>
      <c r="G191" s="186">
        <v>1368</v>
      </c>
      <c r="H191" s="184">
        <f t="shared" si="17"/>
        <v>27360</v>
      </c>
    </row>
    <row r="192" spans="1:8" ht="17.25">
      <c r="A192" s="169"/>
      <c r="B192" s="166"/>
      <c r="C192" s="193"/>
      <c r="D192" s="182"/>
      <c r="E192" s="182"/>
      <c r="F192" s="190"/>
      <c r="G192" s="186"/>
      <c r="H192" s="195"/>
    </row>
    <row r="193" spans="1:8">
      <c r="A193" s="196"/>
      <c r="B193" s="197"/>
      <c r="C193" s="198"/>
      <c r="D193" s="175"/>
      <c r="E193" s="175"/>
      <c r="F193" s="199"/>
      <c r="G193" s="200"/>
      <c r="H193" s="201"/>
    </row>
    <row r="194" spans="1:8" ht="17.25">
      <c r="A194" s="169"/>
      <c r="B194" s="202" t="s">
        <v>511</v>
      </c>
      <c r="C194" s="161"/>
      <c r="D194" s="161"/>
      <c r="E194" s="161"/>
      <c r="F194" s="153"/>
      <c r="G194" s="153"/>
      <c r="H194" s="203"/>
    </row>
    <row r="195" spans="1:8">
      <c r="A195" s="161">
        <v>1</v>
      </c>
      <c r="B195" s="166" t="s">
        <v>192</v>
      </c>
      <c r="C195" s="187">
        <v>31510000</v>
      </c>
      <c r="D195" s="182" t="s">
        <v>71</v>
      </c>
      <c r="E195" s="182" t="s">
        <v>171</v>
      </c>
      <c r="F195" s="192">
        <v>60</v>
      </c>
      <c r="G195" s="186">
        <v>412</v>
      </c>
      <c r="H195" s="184">
        <f t="shared" ref="H195:H204" si="18">+F195*G195</f>
        <v>24720</v>
      </c>
    </row>
    <row r="196" spans="1:8">
      <c r="A196" s="158">
        <v>2</v>
      </c>
      <c r="B196" s="166" t="s">
        <v>193</v>
      </c>
      <c r="C196" s="187">
        <v>31510000</v>
      </c>
      <c r="D196" s="182" t="s">
        <v>71</v>
      </c>
      <c r="E196" s="182" t="s">
        <v>171</v>
      </c>
      <c r="F196" s="192">
        <v>30</v>
      </c>
      <c r="G196" s="186">
        <v>637</v>
      </c>
      <c r="H196" s="184">
        <f t="shared" si="18"/>
        <v>19110</v>
      </c>
    </row>
    <row r="197" spans="1:8">
      <c r="A197" s="158">
        <v>3</v>
      </c>
      <c r="B197" s="166" t="s">
        <v>194</v>
      </c>
      <c r="C197" s="187">
        <v>31512330</v>
      </c>
      <c r="D197" s="182" t="s">
        <v>71</v>
      </c>
      <c r="E197" s="182" t="s">
        <v>171</v>
      </c>
      <c r="F197" s="192">
        <v>30</v>
      </c>
      <c r="G197" s="186">
        <v>5778</v>
      </c>
      <c r="H197" s="184">
        <f t="shared" si="18"/>
        <v>173340</v>
      </c>
    </row>
    <row r="198" spans="1:8">
      <c r="A198" s="158">
        <v>4</v>
      </c>
      <c r="B198" s="166" t="s">
        <v>195</v>
      </c>
      <c r="C198" s="193">
        <v>31520000</v>
      </c>
      <c r="D198" s="182" t="s">
        <v>71</v>
      </c>
      <c r="E198" s="182" t="s">
        <v>171</v>
      </c>
      <c r="F198" s="192">
        <v>10</v>
      </c>
      <c r="G198" s="186">
        <v>1630</v>
      </c>
      <c r="H198" s="184">
        <f t="shared" si="18"/>
        <v>16300</v>
      </c>
    </row>
    <row r="199" spans="1:8">
      <c r="A199" s="158">
        <v>5</v>
      </c>
      <c r="B199" s="166" t="s">
        <v>196</v>
      </c>
      <c r="C199" s="193">
        <v>31520000</v>
      </c>
      <c r="D199" s="182" t="s">
        <v>71</v>
      </c>
      <c r="E199" s="182" t="s">
        <v>171</v>
      </c>
      <c r="F199" s="192">
        <v>10</v>
      </c>
      <c r="G199" s="169">
        <v>1380</v>
      </c>
      <c r="H199" s="184">
        <f t="shared" si="18"/>
        <v>13800</v>
      </c>
    </row>
    <row r="200" spans="1:8">
      <c r="A200" s="158">
        <v>6</v>
      </c>
      <c r="B200" s="204" t="s">
        <v>197</v>
      </c>
      <c r="C200" s="193">
        <v>31521000</v>
      </c>
      <c r="D200" s="182" t="s">
        <v>71</v>
      </c>
      <c r="E200" s="182" t="s">
        <v>171</v>
      </c>
      <c r="F200" s="192">
        <v>50</v>
      </c>
      <c r="G200" s="186">
        <v>789</v>
      </c>
      <c r="H200" s="184">
        <f t="shared" si="18"/>
        <v>39450</v>
      </c>
    </row>
    <row r="201" spans="1:8">
      <c r="A201" s="158">
        <v>7</v>
      </c>
      <c r="B201" s="204" t="s">
        <v>198</v>
      </c>
      <c r="C201" s="193">
        <v>31521000</v>
      </c>
      <c r="D201" s="182" t="s">
        <v>71</v>
      </c>
      <c r="E201" s="182" t="s">
        <v>171</v>
      </c>
      <c r="F201" s="192">
        <v>40</v>
      </c>
      <c r="G201" s="186">
        <v>1578</v>
      </c>
      <c r="H201" s="184">
        <f t="shared" si="18"/>
        <v>63120</v>
      </c>
    </row>
    <row r="202" spans="1:8">
      <c r="A202" s="158">
        <v>8</v>
      </c>
      <c r="B202" s="204" t="s">
        <v>199</v>
      </c>
      <c r="C202" s="193">
        <v>31512410</v>
      </c>
      <c r="D202" s="182" t="s">
        <v>71</v>
      </c>
      <c r="E202" s="182" t="s">
        <v>171</v>
      </c>
      <c r="F202" s="192">
        <v>15</v>
      </c>
      <c r="G202" s="186">
        <v>1125</v>
      </c>
      <c r="H202" s="184">
        <f t="shared" si="18"/>
        <v>16875</v>
      </c>
    </row>
    <row r="203" spans="1:8">
      <c r="A203" s="158">
        <v>9</v>
      </c>
      <c r="B203" s="166" t="s">
        <v>200</v>
      </c>
      <c r="C203" s="187">
        <v>31521210</v>
      </c>
      <c r="D203" s="182" t="s">
        <v>71</v>
      </c>
      <c r="E203" s="182" t="s">
        <v>1</v>
      </c>
      <c r="F203" s="192">
        <v>80</v>
      </c>
      <c r="G203" s="186">
        <v>625</v>
      </c>
      <c r="H203" s="184">
        <f t="shared" si="18"/>
        <v>50000</v>
      </c>
    </row>
    <row r="204" spans="1:8">
      <c r="A204" s="158">
        <v>10</v>
      </c>
      <c r="B204" s="166" t="s">
        <v>201</v>
      </c>
      <c r="C204" s="193">
        <v>31521220</v>
      </c>
      <c r="D204" s="182" t="s">
        <v>71</v>
      </c>
      <c r="E204" s="182" t="s">
        <v>171</v>
      </c>
      <c r="F204" s="192">
        <v>80</v>
      </c>
      <c r="G204" s="186">
        <v>750</v>
      </c>
      <c r="H204" s="184">
        <f t="shared" si="18"/>
        <v>60000</v>
      </c>
    </row>
    <row r="205" spans="1:8">
      <c r="A205" s="158">
        <v>11</v>
      </c>
      <c r="B205" s="166" t="s">
        <v>202</v>
      </c>
      <c r="C205" s="193">
        <v>31521230</v>
      </c>
      <c r="D205" s="182" t="s">
        <v>71</v>
      </c>
      <c r="E205" s="182" t="s">
        <v>171</v>
      </c>
      <c r="F205" s="192">
        <v>20</v>
      </c>
      <c r="G205" s="186">
        <v>1998</v>
      </c>
      <c r="H205" s="184">
        <v>44000</v>
      </c>
    </row>
    <row r="206" spans="1:8">
      <c r="A206" s="158">
        <v>12</v>
      </c>
      <c r="B206" s="166" t="s">
        <v>203</v>
      </c>
      <c r="C206" s="193">
        <v>31521410</v>
      </c>
      <c r="D206" s="182" t="s">
        <v>71</v>
      </c>
      <c r="E206" s="182" t="s">
        <v>171</v>
      </c>
      <c r="F206" s="192">
        <v>6</v>
      </c>
      <c r="G206" s="186">
        <v>2250</v>
      </c>
      <c r="H206" s="184">
        <f>+F206*G206</f>
        <v>13500</v>
      </c>
    </row>
    <row r="207" spans="1:8">
      <c r="A207" s="158">
        <v>13</v>
      </c>
      <c r="B207" s="166" t="s">
        <v>204</v>
      </c>
      <c r="C207" s="193">
        <v>31521390</v>
      </c>
      <c r="D207" s="182" t="s">
        <v>71</v>
      </c>
      <c r="E207" s="182" t="s">
        <v>171</v>
      </c>
      <c r="F207" s="192">
        <v>6</v>
      </c>
      <c r="G207" s="186">
        <v>1180</v>
      </c>
      <c r="H207" s="184">
        <f>+F207*G207</f>
        <v>7080</v>
      </c>
    </row>
    <row r="208" spans="1:8">
      <c r="A208" s="169">
        <v>14</v>
      </c>
      <c r="B208" s="166" t="s">
        <v>205</v>
      </c>
      <c r="C208" s="187">
        <v>31521530</v>
      </c>
      <c r="D208" s="182" t="s">
        <v>71</v>
      </c>
      <c r="E208" s="182" t="s">
        <v>171</v>
      </c>
      <c r="F208" s="192">
        <v>2</v>
      </c>
      <c r="G208" s="186">
        <v>23454</v>
      </c>
      <c r="H208" s="184">
        <f>+F208*G208</f>
        <v>46908</v>
      </c>
    </row>
    <row r="209" spans="1:8">
      <c r="A209" s="169">
        <v>15</v>
      </c>
      <c r="B209" s="205" t="s">
        <v>206</v>
      </c>
      <c r="C209" s="193">
        <v>31531210</v>
      </c>
      <c r="D209" s="182" t="s">
        <v>71</v>
      </c>
      <c r="E209" s="182" t="s">
        <v>171</v>
      </c>
      <c r="F209" s="192">
        <v>400</v>
      </c>
      <c r="G209" s="206">
        <v>90</v>
      </c>
      <c r="H209" s="207">
        <f>+F209*G209</f>
        <v>36000</v>
      </c>
    </row>
    <row r="210" spans="1:8">
      <c r="A210" s="208">
        <v>16</v>
      </c>
      <c r="B210" s="205" t="s">
        <v>207</v>
      </c>
      <c r="C210" s="187">
        <v>31531210</v>
      </c>
      <c r="D210" s="182" t="s">
        <v>71</v>
      </c>
      <c r="E210" s="182" t="s">
        <v>171</v>
      </c>
      <c r="F210" s="192">
        <v>150</v>
      </c>
      <c r="G210" s="206">
        <v>90</v>
      </c>
      <c r="H210" s="207">
        <f>+F210*G210</f>
        <v>13500</v>
      </c>
    </row>
    <row r="211" spans="1:8" ht="17.25">
      <c r="A211" s="208"/>
      <c r="B211" s="205"/>
      <c r="C211" s="191"/>
      <c r="D211" s="182"/>
      <c r="E211" s="182"/>
      <c r="F211" s="192"/>
      <c r="G211" s="206"/>
      <c r="H211" s="209"/>
    </row>
    <row r="212" spans="1:8" ht="17.25">
      <c r="A212" s="210"/>
      <c r="B212" s="211"/>
      <c r="C212" s="212"/>
      <c r="D212" s="175"/>
      <c r="E212" s="175"/>
      <c r="F212" s="199"/>
      <c r="G212" s="200"/>
      <c r="H212" s="213"/>
    </row>
    <row r="213" spans="1:8" ht="33">
      <c r="A213" s="208"/>
      <c r="B213" s="214" t="s">
        <v>470</v>
      </c>
      <c r="C213" s="161"/>
      <c r="D213" s="161"/>
      <c r="E213" s="161"/>
      <c r="F213" s="153"/>
      <c r="G213" s="190"/>
      <c r="H213" s="153"/>
    </row>
    <row r="214" spans="1:8">
      <c r="A214" s="153">
        <v>1</v>
      </c>
      <c r="B214" s="215" t="s">
        <v>209</v>
      </c>
      <c r="C214" s="182">
        <v>16311100</v>
      </c>
      <c r="D214" s="182" t="s">
        <v>100</v>
      </c>
      <c r="E214" s="164" t="s">
        <v>1</v>
      </c>
      <c r="F214" s="216">
        <v>1</v>
      </c>
      <c r="G214" s="217">
        <v>280000</v>
      </c>
      <c r="H214" s="216">
        <v>280000</v>
      </c>
    </row>
    <row r="215" spans="1:8">
      <c r="A215" s="153">
        <v>2</v>
      </c>
      <c r="B215" s="215" t="s">
        <v>210</v>
      </c>
      <c r="C215" s="182">
        <v>16311100</v>
      </c>
      <c r="D215" s="182" t="s">
        <v>100</v>
      </c>
      <c r="E215" s="164" t="s">
        <v>211</v>
      </c>
      <c r="F215" s="216">
        <v>100</v>
      </c>
      <c r="G215" s="217">
        <v>300</v>
      </c>
      <c r="H215" s="216">
        <v>30000</v>
      </c>
    </row>
    <row r="216" spans="1:8" ht="28.5">
      <c r="A216" s="153">
        <v>3</v>
      </c>
      <c r="B216" s="215" t="s">
        <v>212</v>
      </c>
      <c r="C216" s="182">
        <v>16160000</v>
      </c>
      <c r="D216" s="182" t="s">
        <v>100</v>
      </c>
      <c r="E216" s="164" t="s">
        <v>1</v>
      </c>
      <c r="F216" s="216">
        <v>20</v>
      </c>
      <c r="G216" s="217">
        <v>2500</v>
      </c>
      <c r="H216" s="216">
        <v>50000</v>
      </c>
    </row>
    <row r="217" spans="1:8" ht="28.5">
      <c r="A217" s="153">
        <v>4</v>
      </c>
      <c r="B217" s="215" t="s">
        <v>409</v>
      </c>
      <c r="C217" s="182">
        <v>16160000</v>
      </c>
      <c r="D217" s="182" t="s">
        <v>100</v>
      </c>
      <c r="E217" s="164" t="s">
        <v>1</v>
      </c>
      <c r="F217" s="216">
        <v>10</v>
      </c>
      <c r="G217" s="217">
        <v>12000</v>
      </c>
      <c r="H217" s="216">
        <v>120000</v>
      </c>
    </row>
    <row r="218" spans="1:8" ht="28.5">
      <c r="A218" s="153">
        <v>5</v>
      </c>
      <c r="B218" s="215" t="s">
        <v>213</v>
      </c>
      <c r="C218" s="182">
        <v>16160000</v>
      </c>
      <c r="D218" s="182" t="s">
        <v>100</v>
      </c>
      <c r="E218" s="164" t="s">
        <v>1</v>
      </c>
      <c r="F218" s="216">
        <v>10</v>
      </c>
      <c r="G218" s="217">
        <v>4900</v>
      </c>
      <c r="H218" s="216">
        <v>49000</v>
      </c>
    </row>
    <row r="219" spans="1:8">
      <c r="A219" s="153">
        <v>6</v>
      </c>
      <c r="B219" s="215" t="s">
        <v>214</v>
      </c>
      <c r="C219" s="182">
        <v>16160000</v>
      </c>
      <c r="D219" s="182" t="s">
        <v>100</v>
      </c>
      <c r="E219" s="164" t="s">
        <v>1</v>
      </c>
      <c r="F219" s="216">
        <v>10</v>
      </c>
      <c r="G219" s="217">
        <v>5200</v>
      </c>
      <c r="H219" s="216">
        <v>52000</v>
      </c>
    </row>
    <row r="220" spans="1:8">
      <c r="A220" s="153">
        <v>7</v>
      </c>
      <c r="B220" s="215" t="s">
        <v>215</v>
      </c>
      <c r="C220" s="182">
        <v>16160000</v>
      </c>
      <c r="D220" s="182" t="s">
        <v>100</v>
      </c>
      <c r="E220" s="164" t="s">
        <v>1</v>
      </c>
      <c r="F220" s="216">
        <v>6</v>
      </c>
      <c r="G220" s="217">
        <v>13200</v>
      </c>
      <c r="H220" s="216">
        <v>79200</v>
      </c>
    </row>
    <row r="221" spans="1:8">
      <c r="A221" s="153">
        <v>8</v>
      </c>
      <c r="B221" s="215" t="s">
        <v>216</v>
      </c>
      <c r="C221" s="182">
        <v>16160000</v>
      </c>
      <c r="D221" s="182" t="s">
        <v>100</v>
      </c>
      <c r="E221" s="164" t="s">
        <v>1</v>
      </c>
      <c r="F221" s="216">
        <v>10</v>
      </c>
      <c r="G221" s="217">
        <v>1200</v>
      </c>
      <c r="H221" s="216">
        <v>12000</v>
      </c>
    </row>
    <row r="222" spans="1:8">
      <c r="A222" s="153">
        <v>9</v>
      </c>
      <c r="B222" s="215" t="s">
        <v>217</v>
      </c>
      <c r="C222" s="182">
        <v>16160000</v>
      </c>
      <c r="D222" s="182" t="s">
        <v>100</v>
      </c>
      <c r="E222" s="164" t="s">
        <v>1</v>
      </c>
      <c r="F222" s="216">
        <v>10</v>
      </c>
      <c r="G222" s="217">
        <v>1100</v>
      </c>
      <c r="H222" s="216">
        <v>11000</v>
      </c>
    </row>
    <row r="223" spans="1:8">
      <c r="A223" s="153">
        <v>10</v>
      </c>
      <c r="B223" s="215" t="s">
        <v>218</v>
      </c>
      <c r="C223" s="182">
        <v>16160000</v>
      </c>
      <c r="D223" s="182" t="s">
        <v>100</v>
      </c>
      <c r="E223" s="164" t="s">
        <v>1</v>
      </c>
      <c r="F223" s="216">
        <v>20</v>
      </c>
      <c r="G223" s="217">
        <v>900</v>
      </c>
      <c r="H223" s="216">
        <v>18000</v>
      </c>
    </row>
    <row r="224" spans="1:8">
      <c r="A224" s="153">
        <v>11</v>
      </c>
      <c r="B224" s="215" t="s">
        <v>219</v>
      </c>
      <c r="C224" s="182">
        <v>16160000</v>
      </c>
      <c r="D224" s="182" t="s">
        <v>100</v>
      </c>
      <c r="E224" s="164" t="s">
        <v>1</v>
      </c>
      <c r="F224" s="216">
        <v>20</v>
      </c>
      <c r="G224" s="217">
        <v>800</v>
      </c>
      <c r="H224" s="216">
        <v>16000</v>
      </c>
    </row>
    <row r="225" spans="1:8">
      <c r="A225" s="153">
        <v>12</v>
      </c>
      <c r="B225" s="215" t="s">
        <v>220</v>
      </c>
      <c r="C225" s="182">
        <v>16160000</v>
      </c>
      <c r="D225" s="182" t="s">
        <v>100</v>
      </c>
      <c r="E225" s="164" t="s">
        <v>1</v>
      </c>
      <c r="F225" s="216">
        <v>20</v>
      </c>
      <c r="G225" s="217">
        <v>200</v>
      </c>
      <c r="H225" s="216">
        <v>4000</v>
      </c>
    </row>
    <row r="226" spans="1:8">
      <c r="A226" s="153">
        <v>13</v>
      </c>
      <c r="B226" s="215" t="s">
        <v>221</v>
      </c>
      <c r="C226" s="182">
        <v>16160000</v>
      </c>
      <c r="D226" s="182" t="s">
        <v>100</v>
      </c>
      <c r="E226" s="164" t="s">
        <v>1</v>
      </c>
      <c r="F226" s="216">
        <v>20</v>
      </c>
      <c r="G226" s="217">
        <v>250</v>
      </c>
      <c r="H226" s="216">
        <v>5000</v>
      </c>
    </row>
    <row r="227" spans="1:8">
      <c r="A227" s="153">
        <v>14</v>
      </c>
      <c r="B227" s="215" t="s">
        <v>222</v>
      </c>
      <c r="C227" s="182">
        <v>16160000</v>
      </c>
      <c r="D227" s="182" t="s">
        <v>100</v>
      </c>
      <c r="E227" s="164" t="s">
        <v>1</v>
      </c>
      <c r="F227" s="216">
        <v>20</v>
      </c>
      <c r="G227" s="217">
        <v>250</v>
      </c>
      <c r="H227" s="216">
        <v>5000</v>
      </c>
    </row>
    <row r="228" spans="1:8">
      <c r="A228" s="153">
        <v>15</v>
      </c>
      <c r="B228" s="215" t="s">
        <v>235</v>
      </c>
      <c r="C228" s="182">
        <v>16160000</v>
      </c>
      <c r="D228" s="182" t="s">
        <v>100</v>
      </c>
      <c r="E228" s="164" t="s">
        <v>1</v>
      </c>
      <c r="F228" s="216">
        <v>2</v>
      </c>
      <c r="G228" s="217">
        <v>128000</v>
      </c>
      <c r="H228" s="216">
        <v>256000</v>
      </c>
    </row>
    <row r="229" spans="1:8" ht="17.25">
      <c r="A229" s="153"/>
      <c r="B229" s="215"/>
      <c r="C229" s="182"/>
      <c r="D229" s="182"/>
      <c r="E229" s="164"/>
      <c r="F229" s="217"/>
      <c r="G229" s="216"/>
      <c r="H229" s="218"/>
    </row>
    <row r="230" spans="1:8" ht="33">
      <c r="A230" s="175"/>
      <c r="B230" s="219" t="s">
        <v>493</v>
      </c>
      <c r="C230" s="175"/>
      <c r="D230" s="175"/>
      <c r="E230" s="175"/>
      <c r="F230" s="176"/>
      <c r="G230" s="176"/>
      <c r="H230" s="176"/>
    </row>
    <row r="231" spans="1:8">
      <c r="A231" s="161">
        <v>1</v>
      </c>
      <c r="B231" s="215" t="s">
        <v>223</v>
      </c>
      <c r="C231" s="168">
        <v>24451140</v>
      </c>
      <c r="D231" s="161" t="s">
        <v>100</v>
      </c>
      <c r="E231" s="168" t="s">
        <v>0</v>
      </c>
      <c r="F231" s="153">
        <v>0.5</v>
      </c>
      <c r="G231" s="153">
        <v>8000</v>
      </c>
      <c r="H231" s="153">
        <v>4000</v>
      </c>
    </row>
    <row r="232" spans="1:8">
      <c r="A232" s="161">
        <v>2</v>
      </c>
      <c r="B232" s="208" t="s">
        <v>224</v>
      </c>
      <c r="C232" s="168">
        <v>24451200</v>
      </c>
      <c r="D232" s="161" t="s">
        <v>100</v>
      </c>
      <c r="E232" s="168" t="s">
        <v>0</v>
      </c>
      <c r="F232" s="153">
        <v>1</v>
      </c>
      <c r="G232" s="153">
        <v>6000</v>
      </c>
      <c r="H232" s="153">
        <v>6000</v>
      </c>
    </row>
    <row r="233" spans="1:8">
      <c r="A233" s="161">
        <v>3</v>
      </c>
      <c r="B233" s="158" t="s">
        <v>225</v>
      </c>
      <c r="C233" s="168">
        <v>24451100</v>
      </c>
      <c r="D233" s="161" t="s">
        <v>100</v>
      </c>
      <c r="E233" s="168" t="s">
        <v>90</v>
      </c>
      <c r="F233" s="153">
        <v>3</v>
      </c>
      <c r="G233" s="153">
        <v>10000</v>
      </c>
      <c r="H233" s="153">
        <v>30000</v>
      </c>
    </row>
    <row r="234" spans="1:8">
      <c r="A234" s="161">
        <v>4</v>
      </c>
      <c r="B234" s="208" t="s">
        <v>226</v>
      </c>
      <c r="C234" s="168">
        <v>24451100</v>
      </c>
      <c r="D234" s="161" t="s">
        <v>100</v>
      </c>
      <c r="E234" s="161" t="s">
        <v>90</v>
      </c>
      <c r="F234" s="153">
        <v>0.5</v>
      </c>
      <c r="G234" s="153">
        <v>7000</v>
      </c>
      <c r="H234" s="153">
        <v>3500</v>
      </c>
    </row>
    <row r="235" spans="1:8">
      <c r="A235" s="161">
        <v>5</v>
      </c>
      <c r="B235" s="158" t="s">
        <v>227</v>
      </c>
      <c r="C235" s="168">
        <v>24451100</v>
      </c>
      <c r="D235" s="161" t="s">
        <v>100</v>
      </c>
      <c r="E235" s="164" t="s">
        <v>90</v>
      </c>
      <c r="F235" s="216">
        <v>0.2</v>
      </c>
      <c r="G235" s="216">
        <v>6000</v>
      </c>
      <c r="H235" s="216">
        <v>1200</v>
      </c>
    </row>
    <row r="236" spans="1:8">
      <c r="A236" s="161">
        <v>6</v>
      </c>
      <c r="B236" s="158" t="s">
        <v>228</v>
      </c>
      <c r="C236" s="168">
        <v>24451100</v>
      </c>
      <c r="D236" s="161" t="s">
        <v>100</v>
      </c>
      <c r="E236" s="164" t="s">
        <v>90</v>
      </c>
      <c r="F236" s="216">
        <v>3</v>
      </c>
      <c r="G236" s="216">
        <v>6000</v>
      </c>
      <c r="H236" s="216">
        <v>18000</v>
      </c>
    </row>
    <row r="237" spans="1:8" ht="28.5">
      <c r="A237" s="161">
        <v>7</v>
      </c>
      <c r="B237" s="158" t="s">
        <v>229</v>
      </c>
      <c r="C237" s="168">
        <v>24410000</v>
      </c>
      <c r="D237" s="161" t="s">
        <v>100</v>
      </c>
      <c r="E237" s="164" t="s">
        <v>0</v>
      </c>
      <c r="F237" s="216">
        <v>50</v>
      </c>
      <c r="G237" s="216">
        <v>360</v>
      </c>
      <c r="H237" s="216">
        <v>18000</v>
      </c>
    </row>
    <row r="238" spans="1:8">
      <c r="A238" s="161">
        <v>8</v>
      </c>
      <c r="B238" s="158" t="s">
        <v>230</v>
      </c>
      <c r="C238" s="168">
        <v>24451200</v>
      </c>
      <c r="D238" s="161" t="s">
        <v>100</v>
      </c>
      <c r="E238" s="164" t="s">
        <v>0</v>
      </c>
      <c r="F238" s="216">
        <v>120</v>
      </c>
      <c r="G238" s="216">
        <v>500</v>
      </c>
      <c r="H238" s="216">
        <v>60000</v>
      </c>
    </row>
    <row r="239" spans="1:8" ht="17.25">
      <c r="A239" s="161"/>
      <c r="B239" s="158"/>
      <c r="C239" s="168"/>
      <c r="D239" s="182"/>
      <c r="E239" s="164"/>
      <c r="F239" s="216"/>
      <c r="G239" s="216"/>
      <c r="H239" s="218"/>
    </row>
    <row r="240" spans="1:8" ht="16.5">
      <c r="A240" s="220"/>
      <c r="B240" s="221" t="s">
        <v>496</v>
      </c>
      <c r="C240" s="198"/>
      <c r="D240" s="198"/>
      <c r="E240" s="198"/>
      <c r="F240" s="196"/>
      <c r="G240" s="176"/>
      <c r="H240" s="176"/>
    </row>
    <row r="241" spans="1:8">
      <c r="A241" s="222">
        <v>1</v>
      </c>
      <c r="B241" s="223" t="s">
        <v>232</v>
      </c>
      <c r="C241" s="168">
        <v>32551120</v>
      </c>
      <c r="D241" s="161" t="s">
        <v>100</v>
      </c>
      <c r="E241" s="168" t="s">
        <v>1</v>
      </c>
      <c r="F241" s="169">
        <v>1</v>
      </c>
      <c r="G241" s="169">
        <v>370000</v>
      </c>
      <c r="H241" s="153">
        <v>370000</v>
      </c>
    </row>
    <row r="242" spans="1:8" ht="28.5">
      <c r="A242" s="222">
        <v>2</v>
      </c>
      <c r="B242" s="223" t="s">
        <v>494</v>
      </c>
      <c r="C242" s="168">
        <v>32541300</v>
      </c>
      <c r="D242" s="161" t="s">
        <v>100</v>
      </c>
      <c r="E242" s="168" t="s">
        <v>1</v>
      </c>
      <c r="F242" s="169">
        <v>1</v>
      </c>
      <c r="G242" s="169">
        <v>60000</v>
      </c>
      <c r="H242" s="153">
        <v>60000</v>
      </c>
    </row>
    <row r="243" spans="1:8">
      <c r="A243" s="222">
        <v>3</v>
      </c>
      <c r="B243" s="223" t="s">
        <v>233</v>
      </c>
      <c r="C243" s="168">
        <v>32550000</v>
      </c>
      <c r="D243" s="161" t="s">
        <v>100</v>
      </c>
      <c r="E243" s="168" t="s">
        <v>1</v>
      </c>
      <c r="F243" s="169">
        <v>5</v>
      </c>
      <c r="G243" s="169">
        <v>8000</v>
      </c>
      <c r="H243" s="153">
        <v>40000</v>
      </c>
    </row>
    <row r="244" spans="1:8" ht="16.5">
      <c r="A244" s="222"/>
      <c r="B244" s="223"/>
      <c r="C244" s="168"/>
      <c r="D244" s="161"/>
      <c r="E244" s="168"/>
      <c r="F244" s="169"/>
      <c r="G244" s="169"/>
      <c r="H244" s="224"/>
    </row>
    <row r="245" spans="1:8" ht="17.25">
      <c r="A245" s="225"/>
      <c r="B245" s="226"/>
      <c r="C245" s="175"/>
      <c r="D245" s="175"/>
      <c r="E245" s="175"/>
      <c r="F245" s="176"/>
      <c r="G245" s="176"/>
      <c r="H245" s="227"/>
    </row>
    <row r="246" spans="1:8" ht="16.5">
      <c r="A246" s="222"/>
      <c r="B246" s="228" t="s">
        <v>500</v>
      </c>
      <c r="C246" s="161"/>
      <c r="D246" s="161"/>
      <c r="E246" s="161"/>
      <c r="F246" s="153"/>
      <c r="G246" s="153"/>
      <c r="H246" s="153"/>
    </row>
    <row r="247" spans="1:8">
      <c r="A247" s="229">
        <v>1</v>
      </c>
      <c r="B247" s="230" t="s">
        <v>238</v>
      </c>
      <c r="C247" s="164">
        <v>42671180</v>
      </c>
      <c r="D247" s="182" t="s">
        <v>71</v>
      </c>
      <c r="E247" s="182" t="s">
        <v>1</v>
      </c>
      <c r="F247" s="216">
        <v>1</v>
      </c>
      <c r="G247" s="216">
        <v>10000</v>
      </c>
      <c r="H247" s="216">
        <v>10000</v>
      </c>
    </row>
    <row r="248" spans="1:8">
      <c r="A248" s="229">
        <v>2</v>
      </c>
      <c r="B248" s="230" t="s">
        <v>415</v>
      </c>
      <c r="C248" s="161">
        <v>43130000</v>
      </c>
      <c r="D248" s="161" t="s">
        <v>71</v>
      </c>
      <c r="E248" s="161" t="s">
        <v>1</v>
      </c>
      <c r="F248" s="153">
        <v>1</v>
      </c>
      <c r="G248" s="153">
        <v>310000</v>
      </c>
      <c r="H248" s="153">
        <v>310000</v>
      </c>
    </row>
    <row r="249" spans="1:8">
      <c r="A249" s="158">
        <v>3</v>
      </c>
      <c r="B249" s="208" t="s">
        <v>236</v>
      </c>
      <c r="C249" s="193">
        <v>44511100</v>
      </c>
      <c r="D249" s="182" t="s">
        <v>71</v>
      </c>
      <c r="E249" s="164" t="s">
        <v>1</v>
      </c>
      <c r="F249" s="216">
        <v>1</v>
      </c>
      <c r="G249" s="216">
        <v>20000</v>
      </c>
      <c r="H249" s="216">
        <v>20000</v>
      </c>
    </row>
    <row r="250" spans="1:8">
      <c r="A250" s="158">
        <v>4</v>
      </c>
      <c r="B250" s="215" t="s">
        <v>237</v>
      </c>
      <c r="C250" s="193">
        <v>44511100</v>
      </c>
      <c r="D250" s="182" t="s">
        <v>71</v>
      </c>
      <c r="E250" s="182" t="s">
        <v>1</v>
      </c>
      <c r="F250" s="183">
        <v>3</v>
      </c>
      <c r="G250" s="206">
        <v>3500</v>
      </c>
      <c r="H250" s="231">
        <v>10500</v>
      </c>
    </row>
    <row r="251" spans="1:8" ht="20.25" customHeight="1">
      <c r="A251" s="158">
        <v>5</v>
      </c>
      <c r="B251" s="215" t="s">
        <v>239</v>
      </c>
      <c r="C251" s="193">
        <v>44511100</v>
      </c>
      <c r="D251" s="182" t="s">
        <v>71</v>
      </c>
      <c r="E251" s="182" t="s">
        <v>1</v>
      </c>
      <c r="F251" s="183">
        <v>1</v>
      </c>
      <c r="G251" s="206">
        <v>8500</v>
      </c>
      <c r="H251" s="231">
        <f t="shared" ref="H251:H259" si="19">+G251*F251</f>
        <v>8500</v>
      </c>
    </row>
    <row r="252" spans="1:8">
      <c r="A252" s="158">
        <v>6</v>
      </c>
      <c r="B252" s="215" t="s">
        <v>240</v>
      </c>
      <c r="C252" s="193">
        <v>44511100</v>
      </c>
      <c r="D252" s="182" t="s">
        <v>71</v>
      </c>
      <c r="E252" s="182" t="s">
        <v>1</v>
      </c>
      <c r="F252" s="183">
        <v>1</v>
      </c>
      <c r="G252" s="206">
        <v>4000</v>
      </c>
      <c r="H252" s="231">
        <f t="shared" si="19"/>
        <v>4000</v>
      </c>
    </row>
    <row r="253" spans="1:8" ht="18.75" customHeight="1">
      <c r="A253" s="158">
        <v>7</v>
      </c>
      <c r="B253" s="215" t="s">
        <v>241</v>
      </c>
      <c r="C253" s="193">
        <v>44511100</v>
      </c>
      <c r="D253" s="182" t="s">
        <v>71</v>
      </c>
      <c r="E253" s="182" t="s">
        <v>1</v>
      </c>
      <c r="F253" s="183">
        <v>1</v>
      </c>
      <c r="G253" s="206">
        <v>2500</v>
      </c>
      <c r="H253" s="231">
        <f t="shared" si="19"/>
        <v>2500</v>
      </c>
    </row>
    <row r="254" spans="1:8">
      <c r="A254" s="158">
        <v>8</v>
      </c>
      <c r="B254" s="215" t="s">
        <v>242</v>
      </c>
      <c r="C254" s="193">
        <v>44511100</v>
      </c>
      <c r="D254" s="182" t="s">
        <v>71</v>
      </c>
      <c r="E254" s="182" t="s">
        <v>1</v>
      </c>
      <c r="F254" s="183">
        <v>1</v>
      </c>
      <c r="G254" s="206">
        <v>3500</v>
      </c>
      <c r="H254" s="231">
        <f t="shared" si="19"/>
        <v>3500</v>
      </c>
    </row>
    <row r="255" spans="1:8" ht="18.75" customHeight="1">
      <c r="A255" s="158">
        <v>9</v>
      </c>
      <c r="B255" s="215" t="s">
        <v>243</v>
      </c>
      <c r="C255" s="193">
        <v>44511100</v>
      </c>
      <c r="D255" s="182" t="s">
        <v>71</v>
      </c>
      <c r="E255" s="182" t="s">
        <v>231</v>
      </c>
      <c r="F255" s="183">
        <v>1</v>
      </c>
      <c r="G255" s="206">
        <v>7500</v>
      </c>
      <c r="H255" s="231">
        <f t="shared" si="19"/>
        <v>7500</v>
      </c>
    </row>
    <row r="256" spans="1:8">
      <c r="A256" s="158">
        <v>10</v>
      </c>
      <c r="B256" s="215" t="s">
        <v>244</v>
      </c>
      <c r="C256" s="193">
        <v>44511100</v>
      </c>
      <c r="D256" s="182" t="s">
        <v>71</v>
      </c>
      <c r="E256" s="182" t="s">
        <v>1</v>
      </c>
      <c r="F256" s="206">
        <v>3</v>
      </c>
      <c r="G256" s="183">
        <v>1100</v>
      </c>
      <c r="H256" s="231">
        <f t="shared" si="19"/>
        <v>3300</v>
      </c>
    </row>
    <row r="257" spans="1:8" ht="17.25" customHeight="1">
      <c r="A257" s="158">
        <v>11</v>
      </c>
      <c r="B257" s="215" t="s">
        <v>245</v>
      </c>
      <c r="C257" s="193">
        <v>44511100</v>
      </c>
      <c r="D257" s="182" t="s">
        <v>71</v>
      </c>
      <c r="E257" s="182" t="s">
        <v>1</v>
      </c>
      <c r="F257" s="206">
        <v>1</v>
      </c>
      <c r="G257" s="183">
        <v>2500</v>
      </c>
      <c r="H257" s="231">
        <f t="shared" si="19"/>
        <v>2500</v>
      </c>
    </row>
    <row r="258" spans="1:8">
      <c r="A258" s="158">
        <v>12</v>
      </c>
      <c r="B258" s="215" t="s">
        <v>246</v>
      </c>
      <c r="C258" s="193">
        <v>44511110</v>
      </c>
      <c r="D258" s="182" t="s">
        <v>71</v>
      </c>
      <c r="E258" s="182" t="s">
        <v>171</v>
      </c>
      <c r="F258" s="206">
        <v>10</v>
      </c>
      <c r="G258" s="183">
        <v>1900</v>
      </c>
      <c r="H258" s="231">
        <f t="shared" si="19"/>
        <v>19000</v>
      </c>
    </row>
    <row r="259" spans="1:8">
      <c r="A259" s="158">
        <v>13</v>
      </c>
      <c r="B259" s="215" t="s">
        <v>247</v>
      </c>
      <c r="C259" s="193">
        <v>44511111</v>
      </c>
      <c r="D259" s="182" t="s">
        <v>71</v>
      </c>
      <c r="E259" s="182" t="s">
        <v>171</v>
      </c>
      <c r="F259" s="206">
        <v>15</v>
      </c>
      <c r="G259" s="183">
        <v>1900</v>
      </c>
      <c r="H259" s="231">
        <f t="shared" si="19"/>
        <v>28500</v>
      </c>
    </row>
    <row r="260" spans="1:8" ht="18" customHeight="1">
      <c r="A260" s="158">
        <v>14</v>
      </c>
      <c r="B260" s="215" t="s">
        <v>248</v>
      </c>
      <c r="C260" s="193">
        <v>44511110</v>
      </c>
      <c r="D260" s="182" t="s">
        <v>71</v>
      </c>
      <c r="E260" s="182" t="s">
        <v>171</v>
      </c>
      <c r="F260" s="206">
        <v>10</v>
      </c>
      <c r="G260" s="183">
        <v>4000</v>
      </c>
      <c r="H260" s="231">
        <v>40000</v>
      </c>
    </row>
    <row r="261" spans="1:8" ht="19.5" customHeight="1">
      <c r="A261" s="158">
        <v>15</v>
      </c>
      <c r="B261" s="215" t="s">
        <v>249</v>
      </c>
      <c r="C261" s="193">
        <v>44511170</v>
      </c>
      <c r="D261" s="182" t="s">
        <v>71</v>
      </c>
      <c r="E261" s="182" t="s">
        <v>171</v>
      </c>
      <c r="F261" s="206">
        <v>2</v>
      </c>
      <c r="G261" s="183">
        <v>3500</v>
      </c>
      <c r="H261" s="231">
        <f>+G261*F261</f>
        <v>7000</v>
      </c>
    </row>
    <row r="262" spans="1:8" ht="19.5" customHeight="1">
      <c r="A262" s="158">
        <v>16</v>
      </c>
      <c r="B262" s="232" t="s">
        <v>250</v>
      </c>
      <c r="C262" s="182">
        <v>44511190</v>
      </c>
      <c r="D262" s="182" t="s">
        <v>71</v>
      </c>
      <c r="E262" s="182" t="s">
        <v>1</v>
      </c>
      <c r="F262" s="183">
        <v>3</v>
      </c>
      <c r="G262" s="192">
        <v>7500</v>
      </c>
      <c r="H262" s="231">
        <f>+G262*F262</f>
        <v>22500</v>
      </c>
    </row>
    <row r="263" spans="1:8" ht="18.75" customHeight="1">
      <c r="A263" s="158">
        <v>17</v>
      </c>
      <c r="B263" s="232" t="s">
        <v>251</v>
      </c>
      <c r="C263" s="182">
        <v>44511191</v>
      </c>
      <c r="D263" s="182" t="s">
        <v>71</v>
      </c>
      <c r="E263" s="182" t="s">
        <v>1</v>
      </c>
      <c r="F263" s="183">
        <v>3</v>
      </c>
      <c r="G263" s="192">
        <v>4800</v>
      </c>
      <c r="H263" s="231">
        <f>+G263*F263</f>
        <v>14400</v>
      </c>
    </row>
    <row r="264" spans="1:8">
      <c r="A264" s="158">
        <v>18</v>
      </c>
      <c r="B264" s="215" t="s">
        <v>252</v>
      </c>
      <c r="C264" s="193">
        <v>44511200</v>
      </c>
      <c r="D264" s="182" t="s">
        <v>71</v>
      </c>
      <c r="E264" s="182" t="s">
        <v>171</v>
      </c>
      <c r="F264" s="183">
        <v>2</v>
      </c>
      <c r="G264" s="206">
        <v>2300</v>
      </c>
      <c r="H264" s="231">
        <f>+G264*F264</f>
        <v>4600</v>
      </c>
    </row>
    <row r="265" spans="1:8">
      <c r="A265" s="158">
        <v>19</v>
      </c>
      <c r="B265" s="215" t="s">
        <v>253</v>
      </c>
      <c r="C265" s="193">
        <v>44511200</v>
      </c>
      <c r="D265" s="182" t="s">
        <v>71</v>
      </c>
      <c r="E265" s="182" t="s">
        <v>171</v>
      </c>
      <c r="F265" s="183">
        <v>2</v>
      </c>
      <c r="G265" s="206">
        <v>3500</v>
      </c>
      <c r="H265" s="231">
        <v>7000</v>
      </c>
    </row>
    <row r="266" spans="1:8">
      <c r="A266" s="158">
        <v>20</v>
      </c>
      <c r="B266" s="215" t="s">
        <v>254</v>
      </c>
      <c r="C266" s="193">
        <v>44511240</v>
      </c>
      <c r="D266" s="182" t="s">
        <v>71</v>
      </c>
      <c r="E266" s="182" t="s">
        <v>1</v>
      </c>
      <c r="F266" s="183">
        <v>3</v>
      </c>
      <c r="G266" s="206">
        <v>3500</v>
      </c>
      <c r="H266" s="231">
        <f>+G266*F266</f>
        <v>10500</v>
      </c>
    </row>
    <row r="267" spans="1:8">
      <c r="A267" s="158">
        <v>21</v>
      </c>
      <c r="B267" s="215" t="s">
        <v>255</v>
      </c>
      <c r="C267" s="193">
        <v>44511240</v>
      </c>
      <c r="D267" s="182" t="s">
        <v>71</v>
      </c>
      <c r="E267" s="182" t="s">
        <v>1</v>
      </c>
      <c r="F267" s="183">
        <v>3</v>
      </c>
      <c r="G267" s="206">
        <v>3500</v>
      </c>
      <c r="H267" s="231">
        <f>+G267*F267</f>
        <v>10500</v>
      </c>
    </row>
    <row r="268" spans="1:8">
      <c r="A268" s="158">
        <v>22</v>
      </c>
      <c r="B268" s="215" t="s">
        <v>256</v>
      </c>
      <c r="C268" s="193">
        <v>44511260</v>
      </c>
      <c r="D268" s="182" t="s">
        <v>71</v>
      </c>
      <c r="E268" s="182" t="s">
        <v>171</v>
      </c>
      <c r="F268" s="183">
        <v>50</v>
      </c>
      <c r="G268" s="206">
        <v>500</v>
      </c>
      <c r="H268" s="231">
        <f>+G268*F268</f>
        <v>25000</v>
      </c>
    </row>
    <row r="269" spans="1:8">
      <c r="A269" s="158">
        <v>23</v>
      </c>
      <c r="B269" s="215" t="s">
        <v>257</v>
      </c>
      <c r="C269" s="193">
        <v>44511260</v>
      </c>
      <c r="D269" s="182" t="s">
        <v>71</v>
      </c>
      <c r="E269" s="182" t="s">
        <v>211</v>
      </c>
      <c r="F269" s="183">
        <v>6</v>
      </c>
      <c r="G269" s="206">
        <v>2000</v>
      </c>
      <c r="H269" s="231">
        <f>+G269*F269</f>
        <v>12000</v>
      </c>
    </row>
    <row r="270" spans="1:8" ht="14.25" customHeight="1">
      <c r="A270" s="158">
        <v>24</v>
      </c>
      <c r="B270" s="215" t="s">
        <v>258</v>
      </c>
      <c r="C270" s="193">
        <v>44511270</v>
      </c>
      <c r="D270" s="182" t="s">
        <v>71</v>
      </c>
      <c r="E270" s="182" t="s">
        <v>171</v>
      </c>
      <c r="F270" s="183">
        <v>3</v>
      </c>
      <c r="G270" s="206">
        <v>2300</v>
      </c>
      <c r="H270" s="231">
        <f>+G270*F270</f>
        <v>6900</v>
      </c>
    </row>
    <row r="271" spans="1:8">
      <c r="A271" s="158">
        <v>25</v>
      </c>
      <c r="B271" s="215" t="s">
        <v>259</v>
      </c>
      <c r="C271" s="193">
        <v>44511330</v>
      </c>
      <c r="D271" s="182" t="s">
        <v>71</v>
      </c>
      <c r="E271" s="182" t="s">
        <v>1</v>
      </c>
      <c r="F271" s="183">
        <v>12</v>
      </c>
      <c r="G271" s="206">
        <v>600</v>
      </c>
      <c r="H271" s="231">
        <v>7200</v>
      </c>
    </row>
    <row r="272" spans="1:8">
      <c r="A272" s="158">
        <v>26</v>
      </c>
      <c r="B272" s="215" t="s">
        <v>260</v>
      </c>
      <c r="C272" s="193">
        <v>44511330</v>
      </c>
      <c r="D272" s="182" t="s">
        <v>71</v>
      </c>
      <c r="E272" s="182" t="s">
        <v>1</v>
      </c>
      <c r="F272" s="183">
        <v>1</v>
      </c>
      <c r="G272" s="206">
        <v>700</v>
      </c>
      <c r="H272" s="231">
        <v>1400</v>
      </c>
    </row>
    <row r="273" spans="1:8">
      <c r="A273" s="158">
        <v>27</v>
      </c>
      <c r="B273" s="215" t="s">
        <v>262</v>
      </c>
      <c r="C273" s="193">
        <v>44511340</v>
      </c>
      <c r="D273" s="182" t="s">
        <v>71</v>
      </c>
      <c r="E273" s="182" t="s">
        <v>1</v>
      </c>
      <c r="F273" s="183">
        <v>2</v>
      </c>
      <c r="G273" s="206">
        <v>440</v>
      </c>
      <c r="H273" s="231">
        <v>880</v>
      </c>
    </row>
    <row r="274" spans="1:8">
      <c r="A274" s="169">
        <v>28</v>
      </c>
      <c r="B274" s="215" t="s">
        <v>263</v>
      </c>
      <c r="C274" s="193">
        <v>44511340</v>
      </c>
      <c r="D274" s="182" t="s">
        <v>71</v>
      </c>
      <c r="E274" s="182" t="s">
        <v>1</v>
      </c>
      <c r="F274" s="183">
        <v>2</v>
      </c>
      <c r="G274" s="206">
        <v>550</v>
      </c>
      <c r="H274" s="231">
        <v>1100</v>
      </c>
    </row>
    <row r="275" spans="1:8">
      <c r="A275" s="169">
        <v>29</v>
      </c>
      <c r="B275" s="215" t="s">
        <v>264</v>
      </c>
      <c r="C275" s="193">
        <v>44511340</v>
      </c>
      <c r="D275" s="182" t="s">
        <v>71</v>
      </c>
      <c r="E275" s="182" t="s">
        <v>1</v>
      </c>
      <c r="F275" s="183">
        <v>2</v>
      </c>
      <c r="G275" s="206">
        <v>980</v>
      </c>
      <c r="H275" s="231">
        <v>1960</v>
      </c>
    </row>
    <row r="276" spans="1:8">
      <c r="A276" s="169">
        <v>30</v>
      </c>
      <c r="B276" s="215" t="s">
        <v>265</v>
      </c>
      <c r="C276" s="193">
        <v>44511340</v>
      </c>
      <c r="D276" s="182" t="s">
        <v>71</v>
      </c>
      <c r="E276" s="182" t="s">
        <v>1</v>
      </c>
      <c r="F276" s="183">
        <v>2</v>
      </c>
      <c r="G276" s="206">
        <v>1650</v>
      </c>
      <c r="H276" s="231">
        <v>3300</v>
      </c>
    </row>
    <row r="277" spans="1:8">
      <c r="A277" s="169">
        <v>31</v>
      </c>
      <c r="B277" s="215" t="s">
        <v>266</v>
      </c>
      <c r="C277" s="193">
        <v>44511340</v>
      </c>
      <c r="D277" s="182" t="s">
        <v>71</v>
      </c>
      <c r="E277" s="182" t="s">
        <v>1</v>
      </c>
      <c r="F277" s="183">
        <v>2</v>
      </c>
      <c r="G277" s="206">
        <v>2300</v>
      </c>
      <c r="H277" s="231">
        <v>4600</v>
      </c>
    </row>
    <row r="278" spans="1:8">
      <c r="A278" s="169">
        <v>32</v>
      </c>
      <c r="B278" s="215" t="s">
        <v>267</v>
      </c>
      <c r="C278" s="193">
        <v>44511340</v>
      </c>
      <c r="D278" s="182" t="s">
        <v>71</v>
      </c>
      <c r="E278" s="182" t="s">
        <v>1</v>
      </c>
      <c r="F278" s="183">
        <v>3</v>
      </c>
      <c r="G278" s="206">
        <v>350</v>
      </c>
      <c r="H278" s="231">
        <v>1050</v>
      </c>
    </row>
    <row r="279" spans="1:8">
      <c r="A279" s="169">
        <v>33</v>
      </c>
      <c r="B279" s="215" t="s">
        <v>268</v>
      </c>
      <c r="C279" s="193">
        <v>44511340</v>
      </c>
      <c r="D279" s="182" t="s">
        <v>71</v>
      </c>
      <c r="E279" s="182" t="s">
        <v>1</v>
      </c>
      <c r="F279" s="183">
        <v>3</v>
      </c>
      <c r="G279" s="206">
        <v>500</v>
      </c>
      <c r="H279" s="231">
        <v>1500</v>
      </c>
    </row>
    <row r="280" spans="1:8">
      <c r="A280" s="169">
        <v>34</v>
      </c>
      <c r="B280" s="215" t="s">
        <v>269</v>
      </c>
      <c r="C280" s="193">
        <v>44511340</v>
      </c>
      <c r="D280" s="182" t="s">
        <v>71</v>
      </c>
      <c r="E280" s="182" t="s">
        <v>1</v>
      </c>
      <c r="F280" s="183">
        <v>2</v>
      </c>
      <c r="G280" s="206">
        <v>650</v>
      </c>
      <c r="H280" s="231">
        <v>1300</v>
      </c>
    </row>
    <row r="281" spans="1:8" ht="17.25" customHeight="1">
      <c r="A281" s="169">
        <v>35</v>
      </c>
      <c r="B281" s="215" t="s">
        <v>270</v>
      </c>
      <c r="C281" s="193">
        <v>44511340</v>
      </c>
      <c r="D281" s="182" t="s">
        <v>71</v>
      </c>
      <c r="E281" s="182" t="s">
        <v>1</v>
      </c>
      <c r="F281" s="183">
        <v>2</v>
      </c>
      <c r="G281" s="206">
        <v>900</v>
      </c>
      <c r="H281" s="231">
        <v>1800</v>
      </c>
    </row>
    <row r="282" spans="1:8" ht="18" customHeight="1">
      <c r="A282" s="169">
        <v>36</v>
      </c>
      <c r="B282" s="215" t="s">
        <v>271</v>
      </c>
      <c r="C282" s="193">
        <v>44511340</v>
      </c>
      <c r="D282" s="182" t="s">
        <v>71</v>
      </c>
      <c r="E282" s="182" t="s">
        <v>1</v>
      </c>
      <c r="F282" s="183">
        <v>2</v>
      </c>
      <c r="G282" s="206">
        <v>1050</v>
      </c>
      <c r="H282" s="231">
        <v>2100</v>
      </c>
    </row>
    <row r="283" spans="1:8">
      <c r="A283" s="169">
        <v>37</v>
      </c>
      <c r="B283" s="215" t="s">
        <v>272</v>
      </c>
      <c r="C283" s="193">
        <v>44511340</v>
      </c>
      <c r="D283" s="182" t="s">
        <v>71</v>
      </c>
      <c r="E283" s="182" t="s">
        <v>1</v>
      </c>
      <c r="F283" s="183">
        <v>2</v>
      </c>
      <c r="G283" s="206">
        <v>1150</v>
      </c>
      <c r="H283" s="231">
        <v>2300</v>
      </c>
    </row>
    <row r="284" spans="1:8" ht="17.25" customHeight="1">
      <c r="A284" s="169">
        <v>38</v>
      </c>
      <c r="B284" s="215" t="s">
        <v>273</v>
      </c>
      <c r="C284" s="193">
        <v>44511340</v>
      </c>
      <c r="D284" s="182" t="s">
        <v>71</v>
      </c>
      <c r="E284" s="182" t="s">
        <v>1</v>
      </c>
      <c r="F284" s="183">
        <v>2</v>
      </c>
      <c r="G284" s="206">
        <v>1540</v>
      </c>
      <c r="H284" s="231">
        <v>3080</v>
      </c>
    </row>
    <row r="285" spans="1:8" ht="17.25" customHeight="1">
      <c r="A285" s="169">
        <v>39</v>
      </c>
      <c r="B285" s="158" t="s">
        <v>410</v>
      </c>
      <c r="C285" s="193">
        <v>44511340</v>
      </c>
      <c r="D285" s="182" t="s">
        <v>71</v>
      </c>
      <c r="E285" s="182" t="s">
        <v>1</v>
      </c>
      <c r="F285" s="183">
        <v>1</v>
      </c>
      <c r="G285" s="206">
        <v>32000</v>
      </c>
      <c r="H285" s="231">
        <v>32000</v>
      </c>
    </row>
    <row r="286" spans="1:8" ht="28.5">
      <c r="A286" s="153">
        <v>40</v>
      </c>
      <c r="B286" s="158" t="s">
        <v>411</v>
      </c>
      <c r="C286" s="193">
        <v>44511340</v>
      </c>
      <c r="D286" s="182" t="s">
        <v>71</v>
      </c>
      <c r="E286" s="182" t="s">
        <v>1</v>
      </c>
      <c r="F286" s="183">
        <v>1</v>
      </c>
      <c r="G286" s="206">
        <v>33500</v>
      </c>
      <c r="H286" s="231">
        <v>33500</v>
      </c>
    </row>
    <row r="287" spans="1:8" ht="28.5">
      <c r="A287" s="153">
        <v>41</v>
      </c>
      <c r="B287" s="158" t="s">
        <v>412</v>
      </c>
      <c r="C287" s="193">
        <v>44511340</v>
      </c>
      <c r="D287" s="182" t="s">
        <v>71</v>
      </c>
      <c r="E287" s="182" t="s">
        <v>1</v>
      </c>
      <c r="F287" s="183">
        <v>1</v>
      </c>
      <c r="G287" s="206">
        <v>51000</v>
      </c>
      <c r="H287" s="231">
        <v>51000</v>
      </c>
    </row>
    <row r="288" spans="1:8">
      <c r="A288" s="153">
        <v>42</v>
      </c>
      <c r="B288" s="158" t="s">
        <v>413</v>
      </c>
      <c r="C288" s="193">
        <v>44511340</v>
      </c>
      <c r="D288" s="182" t="s">
        <v>71</v>
      </c>
      <c r="E288" s="182" t="s">
        <v>1</v>
      </c>
      <c r="F288" s="183">
        <v>2</v>
      </c>
      <c r="G288" s="206">
        <v>13000</v>
      </c>
      <c r="H288" s="231">
        <v>26000</v>
      </c>
    </row>
    <row r="289" spans="1:8" ht="19.5" customHeight="1">
      <c r="A289" s="153">
        <v>43</v>
      </c>
      <c r="B289" s="158" t="s">
        <v>414</v>
      </c>
      <c r="C289" s="193">
        <v>44511340</v>
      </c>
      <c r="D289" s="182" t="s">
        <v>71</v>
      </c>
      <c r="E289" s="182" t="s">
        <v>1</v>
      </c>
      <c r="F289" s="183">
        <v>2</v>
      </c>
      <c r="G289" s="206">
        <v>13000</v>
      </c>
      <c r="H289" s="231">
        <v>26000</v>
      </c>
    </row>
    <row r="290" spans="1:8">
      <c r="A290" s="153">
        <v>44</v>
      </c>
      <c r="B290" s="215" t="s">
        <v>274</v>
      </c>
      <c r="C290" s="193">
        <v>44423220</v>
      </c>
      <c r="D290" s="182" t="s">
        <v>71</v>
      </c>
      <c r="E290" s="182" t="s">
        <v>1</v>
      </c>
      <c r="F290" s="183">
        <v>1</v>
      </c>
      <c r="G290" s="206">
        <v>95000</v>
      </c>
      <c r="H290" s="231">
        <v>95000</v>
      </c>
    </row>
    <row r="291" spans="1:8" ht="17.25" customHeight="1">
      <c r="A291" s="153"/>
      <c r="B291" s="215"/>
      <c r="C291" s="193"/>
      <c r="D291" s="182"/>
      <c r="E291" s="182"/>
      <c r="F291" s="183"/>
      <c r="G291" s="206"/>
      <c r="H291" s="233"/>
    </row>
    <row r="292" spans="1:8" ht="17.25">
      <c r="A292" s="234"/>
      <c r="B292" s="174" t="s">
        <v>501</v>
      </c>
      <c r="C292" s="175"/>
      <c r="D292" s="175"/>
      <c r="E292" s="175"/>
      <c r="F292" s="176"/>
      <c r="G292" s="176"/>
      <c r="H292" s="227"/>
    </row>
    <row r="293" spans="1:8">
      <c r="A293" s="98">
        <v>1</v>
      </c>
      <c r="B293" s="235" t="s">
        <v>275</v>
      </c>
      <c r="C293" s="236">
        <v>3411115</v>
      </c>
      <c r="D293" s="6" t="s">
        <v>71</v>
      </c>
      <c r="E293" s="159" t="s">
        <v>416</v>
      </c>
      <c r="F293" s="237">
        <v>60</v>
      </c>
      <c r="G293" s="183">
        <v>5000</v>
      </c>
      <c r="H293" s="237">
        <f>+G293*F293</f>
        <v>300000</v>
      </c>
    </row>
    <row r="294" spans="1:8">
      <c r="A294" s="99">
        <v>2</v>
      </c>
      <c r="B294" s="235" t="s">
        <v>417</v>
      </c>
      <c r="C294" s="238">
        <v>3431200</v>
      </c>
      <c r="D294" s="6" t="s">
        <v>71</v>
      </c>
      <c r="E294" s="159" t="s">
        <v>234</v>
      </c>
      <c r="F294" s="237">
        <v>120</v>
      </c>
      <c r="G294" s="183">
        <v>3000</v>
      </c>
      <c r="H294" s="237">
        <v>360000</v>
      </c>
    </row>
    <row r="295" spans="1:8">
      <c r="A295" s="98">
        <v>1</v>
      </c>
      <c r="B295" s="239" t="s">
        <v>276</v>
      </c>
      <c r="C295" s="238">
        <v>14211000</v>
      </c>
      <c r="D295" s="6" t="s">
        <v>71</v>
      </c>
      <c r="E295" s="6" t="s">
        <v>418</v>
      </c>
      <c r="F295" s="240">
        <v>24</v>
      </c>
      <c r="G295" s="206">
        <v>6000</v>
      </c>
      <c r="H295" s="241">
        <f>+G295*F295</f>
        <v>144000</v>
      </c>
    </row>
    <row r="296" spans="1:8" ht="20.25" customHeight="1">
      <c r="A296" s="99">
        <v>2</v>
      </c>
      <c r="B296" s="239" t="s">
        <v>277</v>
      </c>
      <c r="C296" s="238">
        <v>14211000</v>
      </c>
      <c r="D296" s="6" t="s">
        <v>71</v>
      </c>
      <c r="E296" s="6" t="s">
        <v>418</v>
      </c>
      <c r="F296" s="240">
        <v>24</v>
      </c>
      <c r="G296" s="206">
        <v>7200</v>
      </c>
      <c r="H296" s="241">
        <f>+G296*F296</f>
        <v>172800</v>
      </c>
    </row>
    <row r="297" spans="1:8">
      <c r="A297" s="99">
        <v>3</v>
      </c>
      <c r="B297" s="239" t="s">
        <v>278</v>
      </c>
      <c r="C297" s="238">
        <v>14211100</v>
      </c>
      <c r="D297" s="6" t="s">
        <v>71</v>
      </c>
      <c r="E297" s="6" t="s">
        <v>418</v>
      </c>
      <c r="F297" s="240">
        <v>32</v>
      </c>
      <c r="G297" s="242">
        <v>6200</v>
      </c>
      <c r="H297" s="241">
        <v>198400</v>
      </c>
    </row>
    <row r="298" spans="1:8">
      <c r="A298" s="99">
        <v>4</v>
      </c>
      <c r="B298" s="239" t="s">
        <v>419</v>
      </c>
      <c r="C298" s="238">
        <v>14211117</v>
      </c>
      <c r="D298" s="6" t="s">
        <v>71</v>
      </c>
      <c r="E298" s="6" t="s">
        <v>418</v>
      </c>
      <c r="F298" s="240">
        <v>7</v>
      </c>
      <c r="G298" s="242">
        <v>8100</v>
      </c>
      <c r="H298" s="241">
        <v>56700</v>
      </c>
    </row>
    <row r="299" spans="1:8">
      <c r="A299" s="99">
        <v>5</v>
      </c>
      <c r="B299" s="239" t="s">
        <v>279</v>
      </c>
      <c r="C299" s="243">
        <v>14811300</v>
      </c>
      <c r="D299" s="6" t="s">
        <v>71</v>
      </c>
      <c r="E299" s="100" t="s">
        <v>171</v>
      </c>
      <c r="F299" s="244">
        <v>100</v>
      </c>
      <c r="G299" s="245">
        <v>400</v>
      </c>
      <c r="H299" s="180">
        <f>+G299*F299</f>
        <v>40000</v>
      </c>
    </row>
    <row r="300" spans="1:8">
      <c r="A300" s="99">
        <v>6</v>
      </c>
      <c r="B300" s="239" t="s">
        <v>280</v>
      </c>
      <c r="C300" s="243">
        <v>14811300</v>
      </c>
      <c r="D300" s="6" t="s">
        <v>71</v>
      </c>
      <c r="E300" s="100" t="s">
        <v>171</v>
      </c>
      <c r="F300" s="244">
        <v>100</v>
      </c>
      <c r="G300" s="245">
        <v>800</v>
      </c>
      <c r="H300" s="180">
        <f>+G300*F300</f>
        <v>80000</v>
      </c>
    </row>
    <row r="301" spans="1:8">
      <c r="A301" s="99">
        <v>7</v>
      </c>
      <c r="B301" s="239" t="s">
        <v>281</v>
      </c>
      <c r="C301" s="6">
        <v>14820000</v>
      </c>
      <c r="D301" s="6" t="s">
        <v>71</v>
      </c>
      <c r="E301" s="159" t="s">
        <v>234</v>
      </c>
      <c r="F301" s="244">
        <v>5</v>
      </c>
      <c r="G301" s="245">
        <v>3600</v>
      </c>
      <c r="H301" s="180">
        <v>18000</v>
      </c>
    </row>
    <row r="302" spans="1:8">
      <c r="A302" s="99">
        <v>8</v>
      </c>
      <c r="B302" s="239" t="s">
        <v>282</v>
      </c>
      <c r="C302" s="6">
        <v>14820000</v>
      </c>
      <c r="D302" s="6" t="s">
        <v>71</v>
      </c>
      <c r="E302" s="159" t="s">
        <v>234</v>
      </c>
      <c r="F302" s="244">
        <v>5</v>
      </c>
      <c r="G302" s="245">
        <v>4200</v>
      </c>
      <c r="H302" s="180">
        <v>21000</v>
      </c>
    </row>
    <row r="303" spans="1:8" ht="18.75" customHeight="1">
      <c r="A303" s="158">
        <v>9</v>
      </c>
      <c r="B303" s="166" t="s">
        <v>283</v>
      </c>
      <c r="C303" s="182">
        <v>14820000</v>
      </c>
      <c r="D303" s="182" t="s">
        <v>71</v>
      </c>
      <c r="E303" s="164" t="s">
        <v>234</v>
      </c>
      <c r="F303" s="190">
        <v>5</v>
      </c>
      <c r="G303" s="186">
        <v>5500</v>
      </c>
      <c r="H303" s="184">
        <v>27500</v>
      </c>
    </row>
    <row r="304" spans="1:8">
      <c r="A304" s="99">
        <v>10</v>
      </c>
      <c r="B304" s="239" t="s">
        <v>284</v>
      </c>
      <c r="C304" s="6">
        <v>14820000</v>
      </c>
      <c r="D304" s="6" t="s">
        <v>71</v>
      </c>
      <c r="E304" s="159" t="s">
        <v>234</v>
      </c>
      <c r="F304" s="244">
        <v>5</v>
      </c>
      <c r="G304" s="245">
        <v>6300</v>
      </c>
      <c r="H304" s="180">
        <v>31500</v>
      </c>
    </row>
    <row r="305" spans="1:8">
      <c r="A305" s="99">
        <v>11</v>
      </c>
      <c r="B305" s="239" t="s">
        <v>285</v>
      </c>
      <c r="C305" s="6">
        <v>14820000</v>
      </c>
      <c r="D305" s="6" t="s">
        <v>71</v>
      </c>
      <c r="E305" s="159" t="s">
        <v>234</v>
      </c>
      <c r="F305" s="237">
        <v>5</v>
      </c>
      <c r="G305" s="237">
        <v>5500</v>
      </c>
      <c r="H305" s="237">
        <v>55000</v>
      </c>
    </row>
    <row r="306" spans="1:8">
      <c r="A306" s="99">
        <v>12</v>
      </c>
      <c r="B306" s="239" t="s">
        <v>286</v>
      </c>
      <c r="C306" s="236">
        <v>19230000</v>
      </c>
      <c r="D306" s="6" t="s">
        <v>71</v>
      </c>
      <c r="E306" s="6" t="s">
        <v>420</v>
      </c>
      <c r="F306" s="240">
        <v>100</v>
      </c>
      <c r="G306" s="242">
        <v>900</v>
      </c>
      <c r="H306" s="241">
        <f t="shared" ref="H306:H320" si="20">+G306*F306</f>
        <v>90000</v>
      </c>
    </row>
    <row r="307" spans="1:8">
      <c r="A307" s="99">
        <v>13</v>
      </c>
      <c r="B307" s="239" t="s">
        <v>287</v>
      </c>
      <c r="C307" s="236">
        <v>19431400</v>
      </c>
      <c r="D307" s="6" t="s">
        <v>71</v>
      </c>
      <c r="E307" s="6" t="s">
        <v>421</v>
      </c>
      <c r="F307" s="240">
        <v>1000</v>
      </c>
      <c r="G307" s="242">
        <v>100</v>
      </c>
      <c r="H307" s="241">
        <f t="shared" si="20"/>
        <v>100000</v>
      </c>
    </row>
    <row r="308" spans="1:8">
      <c r="A308" s="99">
        <v>14</v>
      </c>
      <c r="B308" s="239" t="s">
        <v>288</v>
      </c>
      <c r="C308" s="236">
        <v>19431400</v>
      </c>
      <c r="D308" s="6" t="s">
        <v>71</v>
      </c>
      <c r="E308" s="6" t="s">
        <v>421</v>
      </c>
      <c r="F308" s="240">
        <v>300</v>
      </c>
      <c r="G308" s="242">
        <v>680</v>
      </c>
      <c r="H308" s="241">
        <f t="shared" si="20"/>
        <v>204000</v>
      </c>
    </row>
    <row r="309" spans="1:8">
      <c r="A309" s="99">
        <v>15</v>
      </c>
      <c r="B309" s="239" t="s">
        <v>289</v>
      </c>
      <c r="C309" s="238">
        <v>24911200</v>
      </c>
      <c r="D309" s="6" t="s">
        <v>71</v>
      </c>
      <c r="E309" s="6" t="s">
        <v>171</v>
      </c>
      <c r="F309" s="240">
        <v>5</v>
      </c>
      <c r="G309" s="242">
        <v>1200</v>
      </c>
      <c r="H309" s="241">
        <f t="shared" si="20"/>
        <v>6000</v>
      </c>
    </row>
    <row r="310" spans="1:8">
      <c r="A310" s="99">
        <v>16</v>
      </c>
      <c r="B310" s="239" t="s">
        <v>290</v>
      </c>
      <c r="C310" s="238">
        <v>24911300</v>
      </c>
      <c r="D310" s="6" t="s">
        <v>71</v>
      </c>
      <c r="E310" s="6" t="s">
        <v>171</v>
      </c>
      <c r="F310" s="240">
        <v>5</v>
      </c>
      <c r="G310" s="242">
        <v>2600</v>
      </c>
      <c r="H310" s="241">
        <f t="shared" si="20"/>
        <v>13000</v>
      </c>
    </row>
    <row r="311" spans="1:8">
      <c r="A311" s="99">
        <v>18</v>
      </c>
      <c r="B311" s="239" t="s">
        <v>291</v>
      </c>
      <c r="C311" s="243">
        <v>31321120</v>
      </c>
      <c r="D311" s="6" t="s">
        <v>71</v>
      </c>
      <c r="E311" s="100" t="s">
        <v>421</v>
      </c>
      <c r="F311" s="244">
        <v>200</v>
      </c>
      <c r="G311" s="245">
        <v>350</v>
      </c>
      <c r="H311" s="180">
        <f t="shared" si="20"/>
        <v>70000</v>
      </c>
    </row>
    <row r="312" spans="1:8">
      <c r="A312" s="99">
        <v>19</v>
      </c>
      <c r="B312" s="239" t="s">
        <v>292</v>
      </c>
      <c r="C312" s="243">
        <v>31321120</v>
      </c>
      <c r="D312" s="6" t="s">
        <v>71</v>
      </c>
      <c r="E312" s="100" t="s">
        <v>420</v>
      </c>
      <c r="F312" s="244">
        <v>100</v>
      </c>
      <c r="G312" s="245">
        <v>750</v>
      </c>
      <c r="H312" s="180">
        <f t="shared" si="20"/>
        <v>75000</v>
      </c>
    </row>
    <row r="313" spans="1:8">
      <c r="A313" s="99">
        <v>20</v>
      </c>
      <c r="B313" s="239" t="s">
        <v>422</v>
      </c>
      <c r="C313" s="243">
        <v>31331000</v>
      </c>
      <c r="D313" s="6" t="s">
        <v>71</v>
      </c>
      <c r="E313" s="100" t="s">
        <v>420</v>
      </c>
      <c r="F313" s="244">
        <v>20</v>
      </c>
      <c r="G313" s="245">
        <v>1250</v>
      </c>
      <c r="H313" s="180">
        <v>25000</v>
      </c>
    </row>
    <row r="314" spans="1:8">
      <c r="A314" s="99">
        <v>21</v>
      </c>
      <c r="B314" s="239" t="s">
        <v>293</v>
      </c>
      <c r="C314" s="238">
        <v>31331280</v>
      </c>
      <c r="D314" s="6" t="s">
        <v>71</v>
      </c>
      <c r="E314" s="6" t="s">
        <v>421</v>
      </c>
      <c r="F314" s="240">
        <v>400</v>
      </c>
      <c r="G314" s="242">
        <v>190</v>
      </c>
      <c r="H314" s="241">
        <f t="shared" si="20"/>
        <v>76000</v>
      </c>
    </row>
    <row r="315" spans="1:8">
      <c r="A315" s="99">
        <v>22</v>
      </c>
      <c r="B315" s="239" t="s">
        <v>294</v>
      </c>
      <c r="C315" s="238">
        <v>31331290</v>
      </c>
      <c r="D315" s="6" t="s">
        <v>71</v>
      </c>
      <c r="E315" s="6" t="s">
        <v>421</v>
      </c>
      <c r="F315" s="240">
        <v>200</v>
      </c>
      <c r="G315" s="242">
        <v>260</v>
      </c>
      <c r="H315" s="241">
        <f t="shared" si="20"/>
        <v>52000</v>
      </c>
    </row>
    <row r="316" spans="1:8">
      <c r="A316" s="99">
        <v>25</v>
      </c>
      <c r="B316" s="239" t="s">
        <v>295</v>
      </c>
      <c r="C316" s="238">
        <v>31651100</v>
      </c>
      <c r="D316" s="6" t="s">
        <v>71</v>
      </c>
      <c r="E316" s="6" t="s">
        <v>171</v>
      </c>
      <c r="F316" s="240">
        <v>50</v>
      </c>
      <c r="G316" s="242">
        <v>150</v>
      </c>
      <c r="H316" s="241">
        <f t="shared" si="20"/>
        <v>7500</v>
      </c>
    </row>
    <row r="317" spans="1:8">
      <c r="A317" s="99">
        <v>26</v>
      </c>
      <c r="B317" s="239" t="s">
        <v>309</v>
      </c>
      <c r="C317" s="238">
        <v>31651400</v>
      </c>
      <c r="D317" s="6" t="s">
        <v>71</v>
      </c>
      <c r="E317" s="6" t="s">
        <v>171</v>
      </c>
      <c r="F317" s="240">
        <v>20</v>
      </c>
      <c r="G317" s="242">
        <v>250</v>
      </c>
      <c r="H317" s="241">
        <f t="shared" si="20"/>
        <v>5000</v>
      </c>
    </row>
    <row r="318" spans="1:8">
      <c r="A318" s="99">
        <v>29</v>
      </c>
      <c r="B318" s="239" t="s">
        <v>423</v>
      </c>
      <c r="C318" s="238">
        <v>31681600</v>
      </c>
      <c r="D318" s="6" t="s">
        <v>71</v>
      </c>
      <c r="E318" s="6" t="s">
        <v>171</v>
      </c>
      <c r="F318" s="240">
        <v>5</v>
      </c>
      <c r="G318" s="242">
        <v>1500</v>
      </c>
      <c r="H318" s="241">
        <f t="shared" si="20"/>
        <v>7500</v>
      </c>
    </row>
    <row r="319" spans="1:8">
      <c r="A319" s="99">
        <v>30</v>
      </c>
      <c r="B319" s="239" t="s">
        <v>424</v>
      </c>
      <c r="C319" s="238">
        <v>31681600</v>
      </c>
      <c r="D319" s="6" t="s">
        <v>71</v>
      </c>
      <c r="E319" s="6" t="s">
        <v>171</v>
      </c>
      <c r="F319" s="240">
        <v>5</v>
      </c>
      <c r="G319" s="242">
        <v>1700</v>
      </c>
      <c r="H319" s="241">
        <f t="shared" si="20"/>
        <v>8500</v>
      </c>
    </row>
    <row r="320" spans="1:8">
      <c r="A320" s="99">
        <v>31</v>
      </c>
      <c r="B320" s="239" t="s">
        <v>425</v>
      </c>
      <c r="C320" s="238">
        <v>31681600</v>
      </c>
      <c r="D320" s="6" t="s">
        <v>71</v>
      </c>
      <c r="E320" s="6" t="s">
        <v>171</v>
      </c>
      <c r="F320" s="240">
        <v>5</v>
      </c>
      <c r="G320" s="242">
        <v>2500</v>
      </c>
      <c r="H320" s="241">
        <f t="shared" si="20"/>
        <v>12500</v>
      </c>
    </row>
    <row r="321" spans="1:8">
      <c r="A321" s="99">
        <v>33</v>
      </c>
      <c r="B321" s="239" t="s">
        <v>296</v>
      </c>
      <c r="C321" s="6">
        <v>31681640</v>
      </c>
      <c r="D321" s="6" t="s">
        <v>71</v>
      </c>
      <c r="E321" s="159" t="s">
        <v>1</v>
      </c>
      <c r="F321" s="237">
        <v>3</v>
      </c>
      <c r="G321" s="237">
        <v>11000</v>
      </c>
      <c r="H321" s="237">
        <v>33000</v>
      </c>
    </row>
    <row r="322" spans="1:8">
      <c r="A322" s="99">
        <v>34</v>
      </c>
      <c r="B322" s="239" t="s">
        <v>426</v>
      </c>
      <c r="C322" s="6">
        <v>31681600</v>
      </c>
      <c r="D322" s="6" t="s">
        <v>71</v>
      </c>
      <c r="E322" s="159" t="s">
        <v>1</v>
      </c>
      <c r="F322" s="237">
        <v>3</v>
      </c>
      <c r="G322" s="237">
        <v>22000</v>
      </c>
      <c r="H322" s="237">
        <v>66000</v>
      </c>
    </row>
    <row r="323" spans="1:8">
      <c r="A323" s="99">
        <v>35</v>
      </c>
      <c r="B323" s="239" t="s">
        <v>427</v>
      </c>
      <c r="C323" s="6">
        <v>31681600</v>
      </c>
      <c r="D323" s="6" t="s">
        <v>71</v>
      </c>
      <c r="E323" s="159" t="s">
        <v>1</v>
      </c>
      <c r="F323" s="237">
        <v>3</v>
      </c>
      <c r="G323" s="237">
        <v>35000</v>
      </c>
      <c r="H323" s="237">
        <v>105000</v>
      </c>
    </row>
    <row r="324" spans="1:8">
      <c r="A324" s="99">
        <v>37</v>
      </c>
      <c r="B324" s="239" t="s">
        <v>297</v>
      </c>
      <c r="C324" s="238">
        <v>31683400</v>
      </c>
      <c r="D324" s="6" t="s">
        <v>71</v>
      </c>
      <c r="E324" s="6" t="s">
        <v>171</v>
      </c>
      <c r="F324" s="240">
        <v>10</v>
      </c>
      <c r="G324" s="242">
        <v>900</v>
      </c>
      <c r="H324" s="241">
        <f t="shared" ref="H324:H339" si="21">+G324*F324</f>
        <v>9000</v>
      </c>
    </row>
    <row r="325" spans="1:8">
      <c r="A325" s="99">
        <v>39</v>
      </c>
      <c r="B325" s="239" t="s">
        <v>298</v>
      </c>
      <c r="C325" s="238">
        <v>31685000</v>
      </c>
      <c r="D325" s="6" t="s">
        <v>71</v>
      </c>
      <c r="E325" s="6" t="s">
        <v>171</v>
      </c>
      <c r="F325" s="240">
        <v>5</v>
      </c>
      <c r="G325" s="242">
        <v>2200</v>
      </c>
      <c r="H325" s="241">
        <f t="shared" si="21"/>
        <v>11000</v>
      </c>
    </row>
    <row r="326" spans="1:8">
      <c r="A326" s="98">
        <v>41</v>
      </c>
      <c r="B326" s="239" t="s">
        <v>299</v>
      </c>
      <c r="C326" s="246" t="s">
        <v>300</v>
      </c>
      <c r="D326" s="6" t="s">
        <v>71</v>
      </c>
      <c r="E326" s="6" t="s">
        <v>171</v>
      </c>
      <c r="F326" s="240">
        <v>10</v>
      </c>
      <c r="G326" s="242">
        <v>5500</v>
      </c>
      <c r="H326" s="241">
        <f t="shared" si="21"/>
        <v>55000</v>
      </c>
    </row>
    <row r="327" spans="1:8">
      <c r="A327" s="98">
        <v>42</v>
      </c>
      <c r="B327" s="239" t="s">
        <v>301</v>
      </c>
      <c r="C327" s="238">
        <v>31711160</v>
      </c>
      <c r="D327" s="6" t="s">
        <v>71</v>
      </c>
      <c r="E327" s="6" t="s">
        <v>428</v>
      </c>
      <c r="F327" s="240">
        <v>30</v>
      </c>
      <c r="G327" s="242">
        <v>3700</v>
      </c>
      <c r="H327" s="241">
        <f t="shared" si="21"/>
        <v>111000</v>
      </c>
    </row>
    <row r="328" spans="1:8">
      <c r="A328" s="99">
        <v>43</v>
      </c>
      <c r="B328" s="239" t="s">
        <v>302</v>
      </c>
      <c r="C328" s="238">
        <v>35121130</v>
      </c>
      <c r="D328" s="6" t="s">
        <v>71</v>
      </c>
      <c r="E328" s="6" t="s">
        <v>156</v>
      </c>
      <c r="F328" s="240">
        <v>5</v>
      </c>
      <c r="G328" s="242">
        <v>3000</v>
      </c>
      <c r="H328" s="241">
        <f t="shared" si="21"/>
        <v>15000</v>
      </c>
    </row>
    <row r="329" spans="1:8">
      <c r="A329" s="99">
        <v>44</v>
      </c>
      <c r="B329" s="239" t="s">
        <v>303</v>
      </c>
      <c r="C329" s="238">
        <v>39221420</v>
      </c>
      <c r="D329" s="6" t="s">
        <v>71</v>
      </c>
      <c r="E329" s="6" t="s">
        <v>171</v>
      </c>
      <c r="F329" s="240">
        <v>5</v>
      </c>
      <c r="G329" s="242">
        <v>550</v>
      </c>
      <c r="H329" s="241">
        <f t="shared" si="21"/>
        <v>2750</v>
      </c>
    </row>
    <row r="330" spans="1:8">
      <c r="A330" s="99">
        <v>45</v>
      </c>
      <c r="B330" s="239" t="s">
        <v>304</v>
      </c>
      <c r="C330" s="243">
        <v>39541110</v>
      </c>
      <c r="D330" s="6" t="s">
        <v>71</v>
      </c>
      <c r="E330" s="100" t="s">
        <v>421</v>
      </c>
      <c r="F330" s="244">
        <v>100</v>
      </c>
      <c r="G330" s="245">
        <v>150</v>
      </c>
      <c r="H330" s="180">
        <f t="shared" si="21"/>
        <v>15000</v>
      </c>
    </row>
    <row r="331" spans="1:8">
      <c r="A331" s="99">
        <v>46</v>
      </c>
      <c r="B331" s="239" t="s">
        <v>305</v>
      </c>
      <c r="C331" s="238">
        <v>39541170</v>
      </c>
      <c r="D331" s="6" t="s">
        <v>71</v>
      </c>
      <c r="E331" s="6" t="s">
        <v>421</v>
      </c>
      <c r="F331" s="240">
        <v>200</v>
      </c>
      <c r="G331" s="242">
        <v>200</v>
      </c>
      <c r="H331" s="241">
        <f t="shared" si="21"/>
        <v>40000</v>
      </c>
    </row>
    <row r="332" spans="1:8">
      <c r="A332" s="99">
        <v>47</v>
      </c>
      <c r="B332" s="239" t="s">
        <v>306</v>
      </c>
      <c r="C332" s="238">
        <v>39541170</v>
      </c>
      <c r="D332" s="6" t="s">
        <v>71</v>
      </c>
      <c r="E332" s="6" t="s">
        <v>421</v>
      </c>
      <c r="F332" s="240">
        <v>200</v>
      </c>
      <c r="G332" s="242">
        <v>320</v>
      </c>
      <c r="H332" s="241">
        <f t="shared" si="21"/>
        <v>64000</v>
      </c>
    </row>
    <row r="333" spans="1:8">
      <c r="A333" s="99">
        <v>48</v>
      </c>
      <c r="B333" s="239" t="s">
        <v>307</v>
      </c>
      <c r="C333" s="238">
        <v>39541180</v>
      </c>
      <c r="D333" s="6" t="s">
        <v>71</v>
      </c>
      <c r="E333" s="6" t="s">
        <v>171</v>
      </c>
      <c r="F333" s="240">
        <v>50</v>
      </c>
      <c r="G333" s="242">
        <v>300</v>
      </c>
      <c r="H333" s="241">
        <f t="shared" si="21"/>
        <v>15000</v>
      </c>
    </row>
    <row r="334" spans="1:8">
      <c r="A334" s="99">
        <v>49</v>
      </c>
      <c r="B334" s="239" t="s">
        <v>308</v>
      </c>
      <c r="C334" s="243">
        <v>39541180</v>
      </c>
      <c r="D334" s="6" t="s">
        <v>71</v>
      </c>
      <c r="E334" s="100" t="s">
        <v>171</v>
      </c>
      <c r="F334" s="244">
        <v>30</v>
      </c>
      <c r="G334" s="245">
        <v>600</v>
      </c>
      <c r="H334" s="180">
        <f t="shared" si="21"/>
        <v>18000</v>
      </c>
    </row>
    <row r="335" spans="1:8">
      <c r="A335" s="99">
        <v>50</v>
      </c>
      <c r="B335" s="239" t="s">
        <v>310</v>
      </c>
      <c r="C335" s="238">
        <v>42415220</v>
      </c>
      <c r="D335" s="6" t="s">
        <v>71</v>
      </c>
      <c r="E335" s="6" t="s">
        <v>171</v>
      </c>
      <c r="F335" s="240">
        <v>10</v>
      </c>
      <c r="G335" s="242">
        <v>16000</v>
      </c>
      <c r="H335" s="241">
        <f t="shared" si="21"/>
        <v>160000</v>
      </c>
    </row>
    <row r="336" spans="1:8">
      <c r="A336" s="99">
        <v>53</v>
      </c>
      <c r="B336" s="239" t="s">
        <v>311</v>
      </c>
      <c r="C336" s="238">
        <v>44111200</v>
      </c>
      <c r="D336" s="6" t="s">
        <v>71</v>
      </c>
      <c r="E336" s="6" t="s">
        <v>429</v>
      </c>
      <c r="F336" s="240">
        <v>50</v>
      </c>
      <c r="G336" s="242">
        <v>3500</v>
      </c>
      <c r="H336" s="241">
        <f t="shared" si="21"/>
        <v>175000</v>
      </c>
    </row>
    <row r="337" spans="1:8">
      <c r="A337" s="99">
        <v>54</v>
      </c>
      <c r="B337" s="239" t="s">
        <v>312</v>
      </c>
      <c r="C337" s="238">
        <v>44111412</v>
      </c>
      <c r="D337" s="6" t="s">
        <v>71</v>
      </c>
      <c r="E337" s="6" t="s">
        <v>430</v>
      </c>
      <c r="F337" s="240">
        <v>80</v>
      </c>
      <c r="G337" s="242">
        <v>1875</v>
      </c>
      <c r="H337" s="241">
        <v>150000</v>
      </c>
    </row>
    <row r="338" spans="1:8">
      <c r="A338" s="99">
        <v>55</v>
      </c>
      <c r="B338" s="239" t="s">
        <v>431</v>
      </c>
      <c r="C338" s="238">
        <v>44111413</v>
      </c>
      <c r="D338" s="6" t="s">
        <v>71</v>
      </c>
      <c r="E338" s="6" t="s">
        <v>90</v>
      </c>
      <c r="F338" s="240">
        <v>120</v>
      </c>
      <c r="G338" s="242">
        <v>4800</v>
      </c>
      <c r="H338" s="180">
        <v>576000</v>
      </c>
    </row>
    <row r="339" spans="1:8" ht="28.5">
      <c r="A339" s="158">
        <v>56</v>
      </c>
      <c r="B339" s="166" t="s">
        <v>313</v>
      </c>
      <c r="C339" s="193">
        <v>44111414</v>
      </c>
      <c r="D339" s="182" t="s">
        <v>71</v>
      </c>
      <c r="E339" s="182" t="s">
        <v>430</v>
      </c>
      <c r="F339" s="192">
        <v>300</v>
      </c>
      <c r="G339" s="206">
        <v>600</v>
      </c>
      <c r="H339" s="207">
        <f t="shared" si="21"/>
        <v>180000</v>
      </c>
    </row>
    <row r="340" spans="1:8">
      <c r="A340" s="158">
        <v>57</v>
      </c>
      <c r="B340" s="166" t="s">
        <v>314</v>
      </c>
      <c r="C340" s="193">
        <v>44111421</v>
      </c>
      <c r="D340" s="182" t="s">
        <v>71</v>
      </c>
      <c r="E340" s="182" t="s">
        <v>90</v>
      </c>
      <c r="F340" s="192">
        <v>40</v>
      </c>
      <c r="G340" s="206">
        <v>3500</v>
      </c>
      <c r="H340" s="207">
        <v>140000</v>
      </c>
    </row>
    <row r="341" spans="1:8">
      <c r="A341" s="158">
        <v>58</v>
      </c>
      <c r="B341" s="185" t="s">
        <v>315</v>
      </c>
      <c r="C341" s="193">
        <v>44111448</v>
      </c>
      <c r="D341" s="182" t="s">
        <v>71</v>
      </c>
      <c r="E341" s="182" t="s">
        <v>156</v>
      </c>
      <c r="F341" s="192">
        <v>3</v>
      </c>
      <c r="G341" s="206">
        <v>15000</v>
      </c>
      <c r="H341" s="207">
        <f>+G341*F341</f>
        <v>45000</v>
      </c>
    </row>
    <row r="342" spans="1:8">
      <c r="A342" s="158">
        <v>59</v>
      </c>
      <c r="B342" s="185" t="s">
        <v>432</v>
      </c>
      <c r="C342" s="193">
        <v>44111700</v>
      </c>
      <c r="D342" s="182" t="s">
        <v>71</v>
      </c>
      <c r="E342" s="182" t="s">
        <v>234</v>
      </c>
      <c r="F342" s="192">
        <v>20</v>
      </c>
      <c r="G342" s="206">
        <v>5800</v>
      </c>
      <c r="H342" s="207">
        <f>+G342*F342</f>
        <v>116000</v>
      </c>
    </row>
    <row r="343" spans="1:8">
      <c r="A343" s="158">
        <v>60</v>
      </c>
      <c r="B343" s="185" t="s">
        <v>433</v>
      </c>
      <c r="C343" s="193">
        <v>44111800</v>
      </c>
      <c r="D343" s="182" t="s">
        <v>71</v>
      </c>
      <c r="E343" s="182" t="s">
        <v>434</v>
      </c>
      <c r="F343" s="192">
        <v>8</v>
      </c>
      <c r="G343" s="206">
        <v>5500</v>
      </c>
      <c r="H343" s="207">
        <f>+G343*F343</f>
        <v>44000</v>
      </c>
    </row>
    <row r="344" spans="1:8">
      <c r="A344" s="158">
        <v>61</v>
      </c>
      <c r="B344" s="166" t="s">
        <v>316</v>
      </c>
      <c r="C344" s="182">
        <v>44119000</v>
      </c>
      <c r="D344" s="182" t="s">
        <v>71</v>
      </c>
      <c r="E344" s="164" t="s">
        <v>416</v>
      </c>
      <c r="F344" s="217">
        <v>1</v>
      </c>
      <c r="G344" s="217">
        <v>180000</v>
      </c>
      <c r="H344" s="217">
        <v>180000</v>
      </c>
    </row>
    <row r="345" spans="1:8">
      <c r="A345" s="158">
        <v>62</v>
      </c>
      <c r="B345" s="166" t="s">
        <v>317</v>
      </c>
      <c r="C345" s="168">
        <v>44141110</v>
      </c>
      <c r="D345" s="182" t="s">
        <v>71</v>
      </c>
      <c r="E345" s="161" t="s">
        <v>435</v>
      </c>
      <c r="F345" s="190">
        <v>100</v>
      </c>
      <c r="G345" s="186">
        <v>460</v>
      </c>
      <c r="H345" s="184">
        <f t="shared" ref="H345:H362" si="22">+G345*F345</f>
        <v>46000</v>
      </c>
    </row>
    <row r="346" spans="1:8">
      <c r="A346" s="158">
        <v>63</v>
      </c>
      <c r="B346" s="166" t="s">
        <v>318</v>
      </c>
      <c r="C346" s="168">
        <v>44141110</v>
      </c>
      <c r="D346" s="182" t="s">
        <v>71</v>
      </c>
      <c r="E346" s="161" t="s">
        <v>435</v>
      </c>
      <c r="F346" s="190">
        <v>100</v>
      </c>
      <c r="G346" s="186">
        <v>670</v>
      </c>
      <c r="H346" s="184">
        <f t="shared" si="22"/>
        <v>67000</v>
      </c>
    </row>
    <row r="347" spans="1:8" ht="28.5">
      <c r="A347" s="158">
        <v>64</v>
      </c>
      <c r="B347" s="239" t="s">
        <v>319</v>
      </c>
      <c r="C347" s="238">
        <v>44163100</v>
      </c>
      <c r="D347" s="6" t="s">
        <v>71</v>
      </c>
      <c r="E347" s="6" t="s">
        <v>435</v>
      </c>
      <c r="F347" s="240">
        <v>60</v>
      </c>
      <c r="G347" s="242">
        <v>1100</v>
      </c>
      <c r="H347" s="241">
        <f t="shared" si="22"/>
        <v>66000</v>
      </c>
    </row>
    <row r="348" spans="1:8" ht="28.5">
      <c r="A348" s="158">
        <v>65</v>
      </c>
      <c r="B348" s="239" t="s">
        <v>436</v>
      </c>
      <c r="C348" s="238">
        <v>44163111</v>
      </c>
      <c r="D348" s="6" t="s">
        <v>71</v>
      </c>
      <c r="E348" s="6" t="s">
        <v>435</v>
      </c>
      <c r="F348" s="240">
        <v>30</v>
      </c>
      <c r="G348" s="245">
        <v>1300</v>
      </c>
      <c r="H348" s="180">
        <f t="shared" si="22"/>
        <v>39000</v>
      </c>
    </row>
    <row r="349" spans="1:8" ht="28.5">
      <c r="A349" s="158">
        <v>66</v>
      </c>
      <c r="B349" s="239" t="s">
        <v>437</v>
      </c>
      <c r="C349" s="238">
        <v>44163111</v>
      </c>
      <c r="D349" s="6" t="s">
        <v>71</v>
      </c>
      <c r="E349" s="6" t="s">
        <v>435</v>
      </c>
      <c r="F349" s="240">
        <v>30</v>
      </c>
      <c r="G349" s="245">
        <v>480</v>
      </c>
      <c r="H349" s="180">
        <f t="shared" si="22"/>
        <v>14400</v>
      </c>
    </row>
    <row r="350" spans="1:8" ht="28.5">
      <c r="A350" s="158">
        <v>67</v>
      </c>
      <c r="B350" s="239" t="s">
        <v>320</v>
      </c>
      <c r="C350" s="238">
        <v>44163111</v>
      </c>
      <c r="D350" s="6" t="s">
        <v>71</v>
      </c>
      <c r="E350" s="6" t="s">
        <v>435</v>
      </c>
      <c r="F350" s="240">
        <v>30</v>
      </c>
      <c r="G350" s="245">
        <v>2200</v>
      </c>
      <c r="H350" s="180">
        <f t="shared" si="22"/>
        <v>66000</v>
      </c>
    </row>
    <row r="351" spans="1:8">
      <c r="A351" s="99">
        <v>68</v>
      </c>
      <c r="B351" s="239" t="s">
        <v>321</v>
      </c>
      <c r="C351" s="243">
        <v>44163111</v>
      </c>
      <c r="D351" s="6" t="s">
        <v>71</v>
      </c>
      <c r="E351" s="100" t="s">
        <v>1</v>
      </c>
      <c r="F351" s="244">
        <v>2</v>
      </c>
      <c r="G351" s="245">
        <v>2200</v>
      </c>
      <c r="H351" s="180">
        <f t="shared" si="22"/>
        <v>4400</v>
      </c>
    </row>
    <row r="352" spans="1:8">
      <c r="A352" s="99">
        <v>69</v>
      </c>
      <c r="B352" s="239" t="s">
        <v>322</v>
      </c>
      <c r="C352" s="243">
        <v>44163111</v>
      </c>
      <c r="D352" s="6" t="s">
        <v>71</v>
      </c>
      <c r="E352" s="100" t="s">
        <v>1</v>
      </c>
      <c r="F352" s="244">
        <v>2</v>
      </c>
      <c r="G352" s="245">
        <v>1000</v>
      </c>
      <c r="H352" s="180">
        <f t="shared" si="22"/>
        <v>2000</v>
      </c>
    </row>
    <row r="353" spans="1:8">
      <c r="A353" s="99">
        <v>70</v>
      </c>
      <c r="B353" s="239" t="s">
        <v>323</v>
      </c>
      <c r="C353" s="243">
        <v>44163111</v>
      </c>
      <c r="D353" s="6" t="s">
        <v>71</v>
      </c>
      <c r="E353" s="100" t="s">
        <v>1</v>
      </c>
      <c r="F353" s="244">
        <v>4</v>
      </c>
      <c r="G353" s="245">
        <v>2900</v>
      </c>
      <c r="H353" s="180">
        <f t="shared" si="22"/>
        <v>11600</v>
      </c>
    </row>
    <row r="354" spans="1:8">
      <c r="A354" s="99">
        <v>71</v>
      </c>
      <c r="B354" s="239" t="s">
        <v>324</v>
      </c>
      <c r="C354" s="243">
        <v>44163111</v>
      </c>
      <c r="D354" s="6" t="s">
        <v>71</v>
      </c>
      <c r="E354" s="100" t="s">
        <v>1</v>
      </c>
      <c r="F354" s="244">
        <v>4</v>
      </c>
      <c r="G354" s="245">
        <v>900</v>
      </c>
      <c r="H354" s="180">
        <f t="shared" si="22"/>
        <v>3600</v>
      </c>
    </row>
    <row r="355" spans="1:8">
      <c r="A355" s="99">
        <v>72</v>
      </c>
      <c r="B355" s="239" t="s">
        <v>438</v>
      </c>
      <c r="C355" s="243">
        <v>44163111</v>
      </c>
      <c r="D355" s="6" t="s">
        <v>71</v>
      </c>
      <c r="E355" s="100" t="s">
        <v>1</v>
      </c>
      <c r="F355" s="244">
        <v>5</v>
      </c>
      <c r="G355" s="245">
        <v>2900</v>
      </c>
      <c r="H355" s="180">
        <f t="shared" si="22"/>
        <v>14500</v>
      </c>
    </row>
    <row r="356" spans="1:8">
      <c r="A356" s="99">
        <v>73</v>
      </c>
      <c r="B356" s="239" t="s">
        <v>325</v>
      </c>
      <c r="C356" s="243">
        <v>44163111</v>
      </c>
      <c r="D356" s="6" t="s">
        <v>71</v>
      </c>
      <c r="E356" s="100" t="s">
        <v>1</v>
      </c>
      <c r="F356" s="244">
        <v>2</v>
      </c>
      <c r="G356" s="245">
        <v>1100</v>
      </c>
      <c r="H356" s="180">
        <f t="shared" si="22"/>
        <v>2200</v>
      </c>
    </row>
    <row r="357" spans="1:8">
      <c r="A357" s="99">
        <v>74</v>
      </c>
      <c r="B357" s="239" t="s">
        <v>439</v>
      </c>
      <c r="C357" s="243">
        <v>44163111</v>
      </c>
      <c r="D357" s="6" t="s">
        <v>71</v>
      </c>
      <c r="E357" s="100" t="s">
        <v>1</v>
      </c>
      <c r="F357" s="244">
        <v>2</v>
      </c>
      <c r="G357" s="245">
        <v>6500</v>
      </c>
      <c r="H357" s="180">
        <f t="shared" si="22"/>
        <v>13000</v>
      </c>
    </row>
    <row r="358" spans="1:8">
      <c r="A358" s="99">
        <v>75</v>
      </c>
      <c r="B358" s="239" t="s">
        <v>440</v>
      </c>
      <c r="C358" s="243">
        <v>44163171</v>
      </c>
      <c r="D358" s="6" t="s">
        <v>71</v>
      </c>
      <c r="E358" s="100" t="s">
        <v>421</v>
      </c>
      <c r="F358" s="244">
        <v>200</v>
      </c>
      <c r="G358" s="245">
        <v>250</v>
      </c>
      <c r="H358" s="180">
        <f t="shared" si="22"/>
        <v>50000</v>
      </c>
    </row>
    <row r="359" spans="1:8">
      <c r="A359" s="99">
        <v>76</v>
      </c>
      <c r="B359" s="239" t="s">
        <v>441</v>
      </c>
      <c r="C359" s="243">
        <v>44163172</v>
      </c>
      <c r="D359" s="6" t="s">
        <v>71</v>
      </c>
      <c r="E359" s="100" t="s">
        <v>421</v>
      </c>
      <c r="F359" s="244">
        <v>500</v>
      </c>
      <c r="G359" s="245">
        <v>300</v>
      </c>
      <c r="H359" s="180">
        <f t="shared" si="22"/>
        <v>150000</v>
      </c>
    </row>
    <row r="360" spans="1:8">
      <c r="A360" s="99">
        <v>77</v>
      </c>
      <c r="B360" s="239" t="s">
        <v>326</v>
      </c>
      <c r="C360" s="243">
        <v>44163173</v>
      </c>
      <c r="D360" s="6" t="s">
        <v>71</v>
      </c>
      <c r="E360" s="100" t="s">
        <v>421</v>
      </c>
      <c r="F360" s="244">
        <v>120</v>
      </c>
      <c r="G360" s="245">
        <v>380</v>
      </c>
      <c r="H360" s="180">
        <f t="shared" si="22"/>
        <v>45600</v>
      </c>
    </row>
    <row r="361" spans="1:8">
      <c r="A361" s="99">
        <v>78</v>
      </c>
      <c r="B361" s="239" t="s">
        <v>327</v>
      </c>
      <c r="C361" s="238">
        <v>44163220</v>
      </c>
      <c r="D361" s="6" t="s">
        <v>71</v>
      </c>
      <c r="E361" s="6" t="s">
        <v>171</v>
      </c>
      <c r="F361" s="247">
        <v>15</v>
      </c>
      <c r="G361" s="248">
        <v>560</v>
      </c>
      <c r="H361" s="249">
        <f t="shared" si="22"/>
        <v>8400</v>
      </c>
    </row>
    <row r="362" spans="1:8">
      <c r="A362" s="99">
        <v>79</v>
      </c>
      <c r="B362" s="239" t="s">
        <v>328</v>
      </c>
      <c r="C362" s="238">
        <v>44163220</v>
      </c>
      <c r="D362" s="6" t="s">
        <v>71</v>
      </c>
      <c r="E362" s="6" t="s">
        <v>171</v>
      </c>
      <c r="F362" s="247">
        <v>5</v>
      </c>
      <c r="G362" s="248">
        <v>900</v>
      </c>
      <c r="H362" s="249">
        <f t="shared" si="22"/>
        <v>4500</v>
      </c>
    </row>
    <row r="363" spans="1:8">
      <c r="A363" s="99">
        <v>80</v>
      </c>
      <c r="B363" s="239" t="s">
        <v>329</v>
      </c>
      <c r="C363" s="238">
        <v>44163220</v>
      </c>
      <c r="D363" s="6" t="s">
        <v>71</v>
      </c>
      <c r="E363" s="6" t="s">
        <v>171</v>
      </c>
      <c r="F363" s="247">
        <v>5</v>
      </c>
      <c r="G363" s="248">
        <v>900</v>
      </c>
      <c r="H363" s="249">
        <v>4500</v>
      </c>
    </row>
    <row r="364" spans="1:8">
      <c r="A364" s="99">
        <v>81</v>
      </c>
      <c r="B364" s="239" t="s">
        <v>442</v>
      </c>
      <c r="C364" s="238">
        <v>44163220</v>
      </c>
      <c r="D364" s="6" t="s">
        <v>71</v>
      </c>
      <c r="E364" s="6" t="s">
        <v>171</v>
      </c>
      <c r="F364" s="247">
        <v>10</v>
      </c>
      <c r="G364" s="248">
        <v>650</v>
      </c>
      <c r="H364" s="249">
        <v>6500</v>
      </c>
    </row>
    <row r="365" spans="1:8">
      <c r="A365" s="99">
        <v>82</v>
      </c>
      <c r="B365" s="239" t="s">
        <v>443</v>
      </c>
      <c r="C365" s="238">
        <v>44163220</v>
      </c>
      <c r="D365" s="6" t="s">
        <v>71</v>
      </c>
      <c r="E365" s="6" t="s">
        <v>171</v>
      </c>
      <c r="F365" s="247">
        <v>5</v>
      </c>
      <c r="G365" s="248">
        <v>1000</v>
      </c>
      <c r="H365" s="249">
        <v>5000</v>
      </c>
    </row>
    <row r="366" spans="1:8">
      <c r="A366" s="99">
        <v>83</v>
      </c>
      <c r="B366" s="239" t="s">
        <v>330</v>
      </c>
      <c r="C366" s="238">
        <v>44163220</v>
      </c>
      <c r="D366" s="6" t="s">
        <v>71</v>
      </c>
      <c r="E366" s="6" t="s">
        <v>171</v>
      </c>
      <c r="F366" s="240">
        <v>10</v>
      </c>
      <c r="G366" s="242">
        <v>220</v>
      </c>
      <c r="H366" s="241">
        <f>+G366*F366</f>
        <v>2200</v>
      </c>
    </row>
    <row r="367" spans="1:8">
      <c r="A367" s="99">
        <v>84</v>
      </c>
      <c r="B367" s="239" t="s">
        <v>331</v>
      </c>
      <c r="C367" s="238">
        <v>44163220</v>
      </c>
      <c r="D367" s="6" t="s">
        <v>71</v>
      </c>
      <c r="E367" s="6" t="s">
        <v>171</v>
      </c>
      <c r="F367" s="240">
        <v>10</v>
      </c>
      <c r="G367" s="242">
        <v>440</v>
      </c>
      <c r="H367" s="241">
        <f>+G367*F367</f>
        <v>4400</v>
      </c>
    </row>
    <row r="368" spans="1:8">
      <c r="A368" s="99">
        <v>85</v>
      </c>
      <c r="B368" s="239" t="s">
        <v>332</v>
      </c>
      <c r="C368" s="6">
        <v>44163340</v>
      </c>
      <c r="D368" s="6" t="s">
        <v>71</v>
      </c>
      <c r="E368" s="6" t="s">
        <v>171</v>
      </c>
      <c r="F368" s="247">
        <v>10</v>
      </c>
      <c r="G368" s="248">
        <v>1000</v>
      </c>
      <c r="H368" s="249">
        <v>10000</v>
      </c>
    </row>
    <row r="369" spans="1:8">
      <c r="A369" s="99">
        <v>86</v>
      </c>
      <c r="B369" s="239" t="s">
        <v>444</v>
      </c>
      <c r="C369" s="6">
        <v>44163340</v>
      </c>
      <c r="D369" s="6" t="s">
        <v>71</v>
      </c>
      <c r="E369" s="6" t="s">
        <v>171</v>
      </c>
      <c r="F369" s="247">
        <v>10</v>
      </c>
      <c r="G369" s="248">
        <v>800</v>
      </c>
      <c r="H369" s="249">
        <v>8000</v>
      </c>
    </row>
    <row r="370" spans="1:8">
      <c r="A370" s="99">
        <v>87</v>
      </c>
      <c r="B370" s="239" t="s">
        <v>333</v>
      </c>
      <c r="C370" s="6">
        <v>44163340</v>
      </c>
      <c r="D370" s="6" t="s">
        <v>71</v>
      </c>
      <c r="E370" s="6" t="s">
        <v>171</v>
      </c>
      <c r="F370" s="247">
        <v>10</v>
      </c>
      <c r="G370" s="248">
        <v>600</v>
      </c>
      <c r="H370" s="249">
        <f t="shared" ref="H370:H371" si="23">+G370*F370</f>
        <v>6000</v>
      </c>
    </row>
    <row r="371" spans="1:8">
      <c r="A371" s="99">
        <v>88</v>
      </c>
      <c r="B371" s="239" t="s">
        <v>334</v>
      </c>
      <c r="C371" s="6">
        <v>44163340</v>
      </c>
      <c r="D371" s="6" t="s">
        <v>71</v>
      </c>
      <c r="E371" s="6" t="s">
        <v>171</v>
      </c>
      <c r="F371" s="240">
        <v>10</v>
      </c>
      <c r="G371" s="242">
        <v>440</v>
      </c>
      <c r="H371" s="241">
        <f t="shared" si="23"/>
        <v>4400</v>
      </c>
    </row>
    <row r="372" spans="1:8">
      <c r="A372" s="99">
        <v>89</v>
      </c>
      <c r="B372" s="239" t="s">
        <v>445</v>
      </c>
      <c r="C372" s="6">
        <v>44163340</v>
      </c>
      <c r="D372" s="6" t="s">
        <v>71</v>
      </c>
      <c r="E372" s="6" t="s">
        <v>171</v>
      </c>
      <c r="F372" s="240">
        <v>5</v>
      </c>
      <c r="G372" s="242">
        <v>400</v>
      </c>
      <c r="H372" s="241">
        <v>2000</v>
      </c>
    </row>
    <row r="373" spans="1:8">
      <c r="A373" s="99">
        <v>90</v>
      </c>
      <c r="B373" s="239" t="s">
        <v>446</v>
      </c>
      <c r="C373" s="6">
        <v>44163340</v>
      </c>
      <c r="D373" s="6" t="s">
        <v>71</v>
      </c>
      <c r="E373" s="6" t="s">
        <v>171</v>
      </c>
      <c r="F373" s="240">
        <v>5</v>
      </c>
      <c r="G373" s="242">
        <v>600</v>
      </c>
      <c r="H373" s="241">
        <v>3000</v>
      </c>
    </row>
    <row r="374" spans="1:8">
      <c r="A374" s="99">
        <v>91</v>
      </c>
      <c r="B374" s="239" t="s">
        <v>447</v>
      </c>
      <c r="C374" s="6">
        <v>44163340</v>
      </c>
      <c r="D374" s="6" t="s">
        <v>71</v>
      </c>
      <c r="E374" s="6" t="s">
        <v>171</v>
      </c>
      <c r="F374" s="240">
        <v>10</v>
      </c>
      <c r="G374" s="242">
        <v>800</v>
      </c>
      <c r="H374" s="241">
        <v>8000</v>
      </c>
    </row>
    <row r="375" spans="1:8">
      <c r="A375" s="99">
        <v>92</v>
      </c>
      <c r="B375" s="239" t="s">
        <v>335</v>
      </c>
      <c r="C375" s="6">
        <v>44163340</v>
      </c>
      <c r="D375" s="6" t="s">
        <v>71</v>
      </c>
      <c r="E375" s="6" t="s">
        <v>171</v>
      </c>
      <c r="F375" s="240">
        <v>10</v>
      </c>
      <c r="G375" s="242">
        <v>300</v>
      </c>
      <c r="H375" s="241">
        <f t="shared" ref="H375:H421" si="24">+G375*F375</f>
        <v>3000</v>
      </c>
    </row>
    <row r="376" spans="1:8">
      <c r="A376" s="99">
        <v>93</v>
      </c>
      <c r="B376" s="239" t="s">
        <v>336</v>
      </c>
      <c r="C376" s="6">
        <v>44163340</v>
      </c>
      <c r="D376" s="6" t="s">
        <v>71</v>
      </c>
      <c r="E376" s="6" t="s">
        <v>171</v>
      </c>
      <c r="F376" s="240">
        <v>10</v>
      </c>
      <c r="G376" s="242">
        <v>350</v>
      </c>
      <c r="H376" s="241">
        <f t="shared" si="24"/>
        <v>3500</v>
      </c>
    </row>
    <row r="377" spans="1:8" ht="21" customHeight="1">
      <c r="A377" s="158">
        <v>94</v>
      </c>
      <c r="B377" s="166" t="s">
        <v>337</v>
      </c>
      <c r="C377" s="182">
        <v>44163340</v>
      </c>
      <c r="D377" s="182" t="s">
        <v>71</v>
      </c>
      <c r="E377" s="182" t="s">
        <v>171</v>
      </c>
      <c r="F377" s="192">
        <v>10</v>
      </c>
      <c r="G377" s="206">
        <v>400</v>
      </c>
      <c r="H377" s="207">
        <f t="shared" si="24"/>
        <v>4000</v>
      </c>
    </row>
    <row r="378" spans="1:8" ht="28.5">
      <c r="A378" s="158">
        <v>95</v>
      </c>
      <c r="B378" s="166" t="s">
        <v>338</v>
      </c>
      <c r="C378" s="182">
        <v>44163340</v>
      </c>
      <c r="D378" s="182" t="s">
        <v>71</v>
      </c>
      <c r="E378" s="182" t="s">
        <v>171</v>
      </c>
      <c r="F378" s="192">
        <v>4</v>
      </c>
      <c r="G378" s="206">
        <v>2800</v>
      </c>
      <c r="H378" s="207">
        <f t="shared" si="24"/>
        <v>11200</v>
      </c>
    </row>
    <row r="379" spans="1:8" ht="28.5">
      <c r="A379" s="158">
        <v>96</v>
      </c>
      <c r="B379" s="166" t="s">
        <v>339</v>
      </c>
      <c r="C379" s="182">
        <v>44163340</v>
      </c>
      <c r="D379" s="182" t="s">
        <v>71</v>
      </c>
      <c r="E379" s="182" t="s">
        <v>171</v>
      </c>
      <c r="F379" s="192">
        <v>4</v>
      </c>
      <c r="G379" s="206">
        <v>4900</v>
      </c>
      <c r="H379" s="207">
        <f t="shared" si="24"/>
        <v>19600</v>
      </c>
    </row>
    <row r="380" spans="1:8">
      <c r="A380" s="99">
        <v>97</v>
      </c>
      <c r="B380" s="239" t="s">
        <v>340</v>
      </c>
      <c r="C380" s="6">
        <v>44163340</v>
      </c>
      <c r="D380" s="6" t="s">
        <v>71</v>
      </c>
      <c r="E380" s="6" t="s">
        <v>171</v>
      </c>
      <c r="F380" s="240">
        <v>2</v>
      </c>
      <c r="G380" s="242">
        <v>2500</v>
      </c>
      <c r="H380" s="241">
        <f t="shared" si="24"/>
        <v>5000</v>
      </c>
    </row>
    <row r="381" spans="1:8">
      <c r="A381" s="99">
        <v>98</v>
      </c>
      <c r="B381" s="239" t="s">
        <v>341</v>
      </c>
      <c r="C381" s="6">
        <v>44163340</v>
      </c>
      <c r="D381" s="6" t="s">
        <v>71</v>
      </c>
      <c r="E381" s="6" t="s">
        <v>171</v>
      </c>
      <c r="F381" s="240">
        <v>4</v>
      </c>
      <c r="G381" s="242">
        <v>3100</v>
      </c>
      <c r="H381" s="241">
        <f t="shared" si="24"/>
        <v>12400</v>
      </c>
    </row>
    <row r="382" spans="1:8">
      <c r="A382" s="99">
        <v>99</v>
      </c>
      <c r="B382" s="239" t="s">
        <v>342</v>
      </c>
      <c r="C382" s="6">
        <v>44163340</v>
      </c>
      <c r="D382" s="6" t="s">
        <v>71</v>
      </c>
      <c r="E382" s="6" t="s">
        <v>171</v>
      </c>
      <c r="F382" s="240">
        <v>3</v>
      </c>
      <c r="G382" s="242">
        <v>3800</v>
      </c>
      <c r="H382" s="241">
        <f t="shared" si="24"/>
        <v>11400</v>
      </c>
    </row>
    <row r="383" spans="1:8">
      <c r="A383" s="99">
        <v>100</v>
      </c>
      <c r="B383" s="239" t="s">
        <v>448</v>
      </c>
      <c r="C383" s="6">
        <v>44163340</v>
      </c>
      <c r="D383" s="6" t="s">
        <v>71</v>
      </c>
      <c r="E383" s="6" t="s">
        <v>171</v>
      </c>
      <c r="F383" s="240">
        <v>3</v>
      </c>
      <c r="G383" s="242">
        <v>4600</v>
      </c>
      <c r="H383" s="241">
        <f t="shared" si="24"/>
        <v>13800</v>
      </c>
    </row>
    <row r="384" spans="1:8">
      <c r="A384" s="99">
        <v>101</v>
      </c>
      <c r="B384" s="239" t="s">
        <v>449</v>
      </c>
      <c r="C384" s="6">
        <v>44163340</v>
      </c>
      <c r="D384" s="6" t="s">
        <v>71</v>
      </c>
      <c r="E384" s="6" t="s">
        <v>171</v>
      </c>
      <c r="F384" s="240">
        <v>3</v>
      </c>
      <c r="G384" s="242">
        <v>4900</v>
      </c>
      <c r="H384" s="241">
        <f t="shared" si="24"/>
        <v>14700</v>
      </c>
    </row>
    <row r="385" spans="1:8" ht="28.5">
      <c r="A385" s="158">
        <v>102</v>
      </c>
      <c r="B385" s="166" t="s">
        <v>343</v>
      </c>
      <c r="C385" s="182">
        <v>44163340</v>
      </c>
      <c r="D385" s="182" t="s">
        <v>71</v>
      </c>
      <c r="E385" s="182" t="s">
        <v>171</v>
      </c>
      <c r="F385" s="192">
        <v>3</v>
      </c>
      <c r="G385" s="206">
        <v>2200</v>
      </c>
      <c r="H385" s="207">
        <f t="shared" si="24"/>
        <v>6600</v>
      </c>
    </row>
    <row r="386" spans="1:8" ht="28.5">
      <c r="A386" s="158">
        <v>103</v>
      </c>
      <c r="B386" s="166" t="s">
        <v>344</v>
      </c>
      <c r="C386" s="182">
        <v>44163340</v>
      </c>
      <c r="D386" s="182" t="s">
        <v>71</v>
      </c>
      <c r="E386" s="182" t="s">
        <v>171</v>
      </c>
      <c r="F386" s="192">
        <v>3</v>
      </c>
      <c r="G386" s="206">
        <v>2600</v>
      </c>
      <c r="H386" s="207">
        <f t="shared" si="24"/>
        <v>7800</v>
      </c>
    </row>
    <row r="387" spans="1:8" ht="33.75" customHeight="1">
      <c r="A387" s="158">
        <v>104</v>
      </c>
      <c r="B387" s="166" t="s">
        <v>345</v>
      </c>
      <c r="C387" s="182">
        <v>44163340</v>
      </c>
      <c r="D387" s="182" t="s">
        <v>71</v>
      </c>
      <c r="E387" s="182" t="s">
        <v>171</v>
      </c>
      <c r="F387" s="192">
        <v>3</v>
      </c>
      <c r="G387" s="206">
        <v>2600</v>
      </c>
      <c r="H387" s="207">
        <f t="shared" si="24"/>
        <v>7800</v>
      </c>
    </row>
    <row r="388" spans="1:8" ht="28.5">
      <c r="A388" s="158">
        <v>105</v>
      </c>
      <c r="B388" s="166" t="s">
        <v>346</v>
      </c>
      <c r="C388" s="182">
        <v>44163340</v>
      </c>
      <c r="D388" s="182" t="s">
        <v>71</v>
      </c>
      <c r="E388" s="182" t="s">
        <v>171</v>
      </c>
      <c r="F388" s="192">
        <v>3</v>
      </c>
      <c r="G388" s="206">
        <v>4100</v>
      </c>
      <c r="H388" s="207">
        <f t="shared" si="24"/>
        <v>12300</v>
      </c>
    </row>
    <row r="389" spans="1:8" ht="28.5">
      <c r="A389" s="158">
        <v>106</v>
      </c>
      <c r="B389" s="166" t="s">
        <v>347</v>
      </c>
      <c r="C389" s="182">
        <v>44163340</v>
      </c>
      <c r="D389" s="182" t="s">
        <v>71</v>
      </c>
      <c r="E389" s="182" t="s">
        <v>171</v>
      </c>
      <c r="F389" s="192">
        <v>3</v>
      </c>
      <c r="G389" s="206">
        <v>1200</v>
      </c>
      <c r="H389" s="207">
        <f t="shared" si="24"/>
        <v>3600</v>
      </c>
    </row>
    <row r="390" spans="1:8" ht="28.5">
      <c r="A390" s="158">
        <v>107</v>
      </c>
      <c r="B390" s="166" t="s">
        <v>348</v>
      </c>
      <c r="C390" s="182">
        <v>44163340</v>
      </c>
      <c r="D390" s="182" t="s">
        <v>71</v>
      </c>
      <c r="E390" s="182" t="s">
        <v>171</v>
      </c>
      <c r="F390" s="192">
        <v>3</v>
      </c>
      <c r="G390" s="206">
        <v>1500</v>
      </c>
      <c r="H390" s="207">
        <f t="shared" si="24"/>
        <v>4500</v>
      </c>
    </row>
    <row r="391" spans="1:8" ht="28.5">
      <c r="A391" s="158">
        <v>108</v>
      </c>
      <c r="B391" s="166" t="s">
        <v>349</v>
      </c>
      <c r="C391" s="182">
        <v>44163340</v>
      </c>
      <c r="D391" s="182" t="s">
        <v>71</v>
      </c>
      <c r="E391" s="182" t="s">
        <v>171</v>
      </c>
      <c r="F391" s="192">
        <v>3</v>
      </c>
      <c r="G391" s="206">
        <v>2000</v>
      </c>
      <c r="H391" s="207">
        <f t="shared" si="24"/>
        <v>6000</v>
      </c>
    </row>
    <row r="392" spans="1:8">
      <c r="A392" s="158">
        <v>109</v>
      </c>
      <c r="B392" s="166" t="s">
        <v>350</v>
      </c>
      <c r="C392" s="182">
        <v>44163340</v>
      </c>
      <c r="D392" s="182" t="s">
        <v>71</v>
      </c>
      <c r="E392" s="182" t="s">
        <v>171</v>
      </c>
      <c r="F392" s="192">
        <v>3</v>
      </c>
      <c r="G392" s="206">
        <v>1600</v>
      </c>
      <c r="H392" s="207">
        <f t="shared" si="24"/>
        <v>4800</v>
      </c>
    </row>
    <row r="393" spans="1:8">
      <c r="A393" s="99">
        <v>110</v>
      </c>
      <c r="B393" s="239" t="s">
        <v>351</v>
      </c>
      <c r="C393" s="6">
        <v>44163340</v>
      </c>
      <c r="D393" s="6" t="s">
        <v>71</v>
      </c>
      <c r="E393" s="6" t="s">
        <v>171</v>
      </c>
      <c r="F393" s="240">
        <v>10</v>
      </c>
      <c r="G393" s="242">
        <v>2100</v>
      </c>
      <c r="H393" s="241">
        <f t="shared" si="24"/>
        <v>21000</v>
      </c>
    </row>
    <row r="394" spans="1:8">
      <c r="A394" s="99">
        <v>111</v>
      </c>
      <c r="B394" s="239" t="s">
        <v>352</v>
      </c>
      <c r="C394" s="6">
        <v>44163340</v>
      </c>
      <c r="D394" s="6" t="s">
        <v>71</v>
      </c>
      <c r="E394" s="6" t="s">
        <v>171</v>
      </c>
      <c r="F394" s="240">
        <v>5</v>
      </c>
      <c r="G394" s="242">
        <v>2900</v>
      </c>
      <c r="H394" s="241">
        <f t="shared" si="24"/>
        <v>14500</v>
      </c>
    </row>
    <row r="395" spans="1:8" ht="28.5">
      <c r="A395" s="99">
        <v>112</v>
      </c>
      <c r="B395" s="239" t="s">
        <v>353</v>
      </c>
      <c r="C395" s="6">
        <v>44163340</v>
      </c>
      <c r="D395" s="6" t="s">
        <v>71</v>
      </c>
      <c r="E395" s="6" t="s">
        <v>171</v>
      </c>
      <c r="F395" s="240">
        <v>30</v>
      </c>
      <c r="G395" s="242">
        <v>60</v>
      </c>
      <c r="H395" s="241">
        <f t="shared" si="24"/>
        <v>1800</v>
      </c>
    </row>
    <row r="396" spans="1:8" ht="28.5">
      <c r="A396" s="99">
        <v>113</v>
      </c>
      <c r="B396" s="239" t="s">
        <v>354</v>
      </c>
      <c r="C396" s="6">
        <v>44163340</v>
      </c>
      <c r="D396" s="6" t="s">
        <v>71</v>
      </c>
      <c r="E396" s="6" t="s">
        <v>171</v>
      </c>
      <c r="F396" s="240">
        <v>20</v>
      </c>
      <c r="G396" s="242">
        <v>60</v>
      </c>
      <c r="H396" s="241">
        <f t="shared" si="24"/>
        <v>1200</v>
      </c>
    </row>
    <row r="397" spans="1:8" ht="28.5">
      <c r="A397" s="99">
        <v>114</v>
      </c>
      <c r="B397" s="239" t="s">
        <v>355</v>
      </c>
      <c r="C397" s="6">
        <v>44163340</v>
      </c>
      <c r="D397" s="6" t="s">
        <v>71</v>
      </c>
      <c r="E397" s="6" t="s">
        <v>171</v>
      </c>
      <c r="F397" s="240">
        <v>15</v>
      </c>
      <c r="G397" s="242">
        <v>60</v>
      </c>
      <c r="H397" s="241">
        <f t="shared" si="24"/>
        <v>900</v>
      </c>
    </row>
    <row r="398" spans="1:8" ht="28.5">
      <c r="A398" s="158">
        <v>115</v>
      </c>
      <c r="B398" s="166" t="s">
        <v>356</v>
      </c>
      <c r="C398" s="182">
        <v>44163340</v>
      </c>
      <c r="D398" s="182" t="s">
        <v>71</v>
      </c>
      <c r="E398" s="182" t="s">
        <v>171</v>
      </c>
      <c r="F398" s="192">
        <v>15</v>
      </c>
      <c r="G398" s="206">
        <v>70</v>
      </c>
      <c r="H398" s="207">
        <f t="shared" si="24"/>
        <v>1050</v>
      </c>
    </row>
    <row r="399" spans="1:8" ht="28.5">
      <c r="A399" s="158">
        <v>116</v>
      </c>
      <c r="B399" s="166" t="s">
        <v>357</v>
      </c>
      <c r="C399" s="182">
        <v>44163340</v>
      </c>
      <c r="D399" s="182" t="s">
        <v>71</v>
      </c>
      <c r="E399" s="182" t="s">
        <v>171</v>
      </c>
      <c r="F399" s="192">
        <v>5</v>
      </c>
      <c r="G399" s="206">
        <v>1100</v>
      </c>
      <c r="H399" s="207">
        <f t="shared" si="24"/>
        <v>5500</v>
      </c>
    </row>
    <row r="400" spans="1:8" ht="28.5">
      <c r="A400" s="158">
        <v>117</v>
      </c>
      <c r="B400" s="166" t="s">
        <v>358</v>
      </c>
      <c r="C400" s="182">
        <v>44163340</v>
      </c>
      <c r="D400" s="182" t="s">
        <v>71</v>
      </c>
      <c r="E400" s="182" t="s">
        <v>171</v>
      </c>
      <c r="F400" s="192">
        <v>5</v>
      </c>
      <c r="G400" s="206">
        <v>1300</v>
      </c>
      <c r="H400" s="207">
        <f t="shared" si="24"/>
        <v>6500</v>
      </c>
    </row>
    <row r="401" spans="1:8" ht="28.5">
      <c r="A401" s="158">
        <v>118</v>
      </c>
      <c r="B401" s="166" t="s">
        <v>359</v>
      </c>
      <c r="C401" s="182">
        <v>44163340</v>
      </c>
      <c r="D401" s="182" t="s">
        <v>71</v>
      </c>
      <c r="E401" s="182" t="s">
        <v>171</v>
      </c>
      <c r="F401" s="192">
        <v>10</v>
      </c>
      <c r="G401" s="206">
        <v>70</v>
      </c>
      <c r="H401" s="207">
        <f t="shared" si="24"/>
        <v>700</v>
      </c>
    </row>
    <row r="402" spans="1:8" ht="28.5">
      <c r="A402" s="158">
        <v>119</v>
      </c>
      <c r="B402" s="166" t="s">
        <v>360</v>
      </c>
      <c r="C402" s="182">
        <v>44163340</v>
      </c>
      <c r="D402" s="182" t="s">
        <v>71</v>
      </c>
      <c r="E402" s="182" t="s">
        <v>171</v>
      </c>
      <c r="F402" s="192">
        <v>10</v>
      </c>
      <c r="G402" s="206">
        <v>110</v>
      </c>
      <c r="H402" s="207">
        <f t="shared" si="24"/>
        <v>1100</v>
      </c>
    </row>
    <row r="403" spans="1:8" ht="42.75">
      <c r="A403" s="158">
        <v>120</v>
      </c>
      <c r="B403" s="166" t="s">
        <v>361</v>
      </c>
      <c r="C403" s="182">
        <v>44163340</v>
      </c>
      <c r="D403" s="182" t="s">
        <v>71</v>
      </c>
      <c r="E403" s="182" t="s">
        <v>171</v>
      </c>
      <c r="F403" s="192">
        <v>5</v>
      </c>
      <c r="G403" s="206">
        <v>550</v>
      </c>
      <c r="H403" s="207">
        <f t="shared" si="24"/>
        <v>2750</v>
      </c>
    </row>
    <row r="404" spans="1:8" ht="42.75">
      <c r="A404" s="158">
        <v>121</v>
      </c>
      <c r="B404" s="166" t="s">
        <v>362</v>
      </c>
      <c r="C404" s="182">
        <v>44163340</v>
      </c>
      <c r="D404" s="182" t="s">
        <v>71</v>
      </c>
      <c r="E404" s="182" t="s">
        <v>171</v>
      </c>
      <c r="F404" s="192">
        <v>5</v>
      </c>
      <c r="G404" s="206">
        <v>850</v>
      </c>
      <c r="H404" s="207">
        <f t="shared" si="24"/>
        <v>4250</v>
      </c>
    </row>
    <row r="405" spans="1:8" ht="42.75">
      <c r="A405" s="158">
        <v>122</v>
      </c>
      <c r="B405" s="166" t="s">
        <v>363</v>
      </c>
      <c r="C405" s="182">
        <v>44163340</v>
      </c>
      <c r="D405" s="182" t="s">
        <v>71</v>
      </c>
      <c r="E405" s="182" t="s">
        <v>171</v>
      </c>
      <c r="F405" s="192">
        <v>4</v>
      </c>
      <c r="G405" s="206">
        <v>550</v>
      </c>
      <c r="H405" s="207">
        <f t="shared" si="24"/>
        <v>2200</v>
      </c>
    </row>
    <row r="406" spans="1:8" ht="42.75">
      <c r="A406" s="158">
        <v>123</v>
      </c>
      <c r="B406" s="166" t="s">
        <v>364</v>
      </c>
      <c r="C406" s="182">
        <v>44163340</v>
      </c>
      <c r="D406" s="182" t="s">
        <v>71</v>
      </c>
      <c r="E406" s="182" t="s">
        <v>171</v>
      </c>
      <c r="F406" s="192">
        <v>4</v>
      </c>
      <c r="G406" s="206">
        <v>850</v>
      </c>
      <c r="H406" s="207">
        <f t="shared" si="24"/>
        <v>3400</v>
      </c>
    </row>
    <row r="407" spans="1:8" ht="28.5">
      <c r="A407" s="158">
        <v>124</v>
      </c>
      <c r="B407" s="166" t="s">
        <v>365</v>
      </c>
      <c r="C407" s="182">
        <v>44163340</v>
      </c>
      <c r="D407" s="182" t="s">
        <v>71</v>
      </c>
      <c r="E407" s="182" t="s">
        <v>171</v>
      </c>
      <c r="F407" s="192">
        <v>10</v>
      </c>
      <c r="G407" s="206">
        <v>60</v>
      </c>
      <c r="H407" s="207">
        <f t="shared" si="24"/>
        <v>600</v>
      </c>
    </row>
    <row r="408" spans="1:8" ht="42.75">
      <c r="A408" s="158">
        <v>125</v>
      </c>
      <c r="B408" s="166" t="s">
        <v>366</v>
      </c>
      <c r="C408" s="182">
        <v>44163340</v>
      </c>
      <c r="D408" s="182" t="s">
        <v>71</v>
      </c>
      <c r="E408" s="182" t="s">
        <v>171</v>
      </c>
      <c r="F408" s="192">
        <v>10</v>
      </c>
      <c r="G408" s="206">
        <v>550</v>
      </c>
      <c r="H408" s="207">
        <f t="shared" si="24"/>
        <v>5500</v>
      </c>
    </row>
    <row r="409" spans="1:8" ht="42.75">
      <c r="A409" s="158">
        <v>130</v>
      </c>
      <c r="B409" s="166" t="s">
        <v>367</v>
      </c>
      <c r="C409" s="182">
        <v>44163340</v>
      </c>
      <c r="D409" s="182" t="s">
        <v>71</v>
      </c>
      <c r="E409" s="182" t="s">
        <v>171</v>
      </c>
      <c r="F409" s="192">
        <v>10</v>
      </c>
      <c r="G409" s="206">
        <v>800</v>
      </c>
      <c r="H409" s="207">
        <f t="shared" si="24"/>
        <v>8000</v>
      </c>
    </row>
    <row r="410" spans="1:8" ht="42.75">
      <c r="A410" s="158">
        <v>131</v>
      </c>
      <c r="B410" s="166" t="s">
        <v>368</v>
      </c>
      <c r="C410" s="182">
        <v>44163340</v>
      </c>
      <c r="D410" s="182" t="s">
        <v>71</v>
      </c>
      <c r="E410" s="182" t="s">
        <v>171</v>
      </c>
      <c r="F410" s="192">
        <v>10</v>
      </c>
      <c r="G410" s="206">
        <v>700</v>
      </c>
      <c r="H410" s="207">
        <f t="shared" si="24"/>
        <v>7000</v>
      </c>
    </row>
    <row r="411" spans="1:8" ht="42.75">
      <c r="A411" s="158">
        <v>128</v>
      </c>
      <c r="B411" s="166" t="s">
        <v>369</v>
      </c>
      <c r="C411" s="182">
        <v>44163340</v>
      </c>
      <c r="D411" s="182" t="s">
        <v>71</v>
      </c>
      <c r="E411" s="182" t="s">
        <v>171</v>
      </c>
      <c r="F411" s="192">
        <v>10</v>
      </c>
      <c r="G411" s="206">
        <v>800</v>
      </c>
      <c r="H411" s="207">
        <f t="shared" si="24"/>
        <v>8000</v>
      </c>
    </row>
    <row r="412" spans="1:8" ht="42.75">
      <c r="A412" s="158">
        <v>126</v>
      </c>
      <c r="B412" s="166" t="s">
        <v>370</v>
      </c>
      <c r="C412" s="182">
        <v>44163340</v>
      </c>
      <c r="D412" s="182" t="s">
        <v>71</v>
      </c>
      <c r="E412" s="182" t="s">
        <v>171</v>
      </c>
      <c r="F412" s="192">
        <v>10</v>
      </c>
      <c r="G412" s="206">
        <v>950</v>
      </c>
      <c r="H412" s="207">
        <f t="shared" si="24"/>
        <v>9500</v>
      </c>
    </row>
    <row r="413" spans="1:8" ht="42.75">
      <c r="A413" s="158">
        <v>127</v>
      </c>
      <c r="B413" s="166" t="s">
        <v>371</v>
      </c>
      <c r="C413" s="182">
        <v>44163340</v>
      </c>
      <c r="D413" s="182" t="s">
        <v>71</v>
      </c>
      <c r="E413" s="182" t="s">
        <v>171</v>
      </c>
      <c r="F413" s="192">
        <v>10</v>
      </c>
      <c r="G413" s="206">
        <v>1400</v>
      </c>
      <c r="H413" s="207">
        <f t="shared" si="24"/>
        <v>14000</v>
      </c>
    </row>
    <row r="414" spans="1:8" ht="28.5">
      <c r="A414" s="158">
        <v>128</v>
      </c>
      <c r="B414" s="166" t="s">
        <v>372</v>
      </c>
      <c r="C414" s="182">
        <v>44163340</v>
      </c>
      <c r="D414" s="182" t="s">
        <v>71</v>
      </c>
      <c r="E414" s="182" t="s">
        <v>171</v>
      </c>
      <c r="F414" s="192">
        <v>10</v>
      </c>
      <c r="G414" s="206">
        <v>1050</v>
      </c>
      <c r="H414" s="207">
        <f t="shared" si="24"/>
        <v>10500</v>
      </c>
    </row>
    <row r="415" spans="1:8" ht="28.5">
      <c r="A415" s="158">
        <v>129</v>
      </c>
      <c r="B415" s="166" t="s">
        <v>373</v>
      </c>
      <c r="C415" s="182">
        <v>44163340</v>
      </c>
      <c r="D415" s="182" t="s">
        <v>71</v>
      </c>
      <c r="E415" s="182" t="s">
        <v>171</v>
      </c>
      <c r="F415" s="192">
        <v>10</v>
      </c>
      <c r="G415" s="206">
        <v>1400</v>
      </c>
      <c r="H415" s="207">
        <f t="shared" si="24"/>
        <v>14000</v>
      </c>
    </row>
    <row r="416" spans="1:8" ht="28.5">
      <c r="A416" s="158">
        <v>130</v>
      </c>
      <c r="B416" s="166" t="s">
        <v>374</v>
      </c>
      <c r="C416" s="182">
        <v>44163340</v>
      </c>
      <c r="D416" s="182" t="s">
        <v>71</v>
      </c>
      <c r="E416" s="182" t="s">
        <v>435</v>
      </c>
      <c r="F416" s="192">
        <v>80</v>
      </c>
      <c r="G416" s="206">
        <v>400</v>
      </c>
      <c r="H416" s="207">
        <f t="shared" si="24"/>
        <v>32000</v>
      </c>
    </row>
    <row r="417" spans="1:8" ht="28.5">
      <c r="A417" s="99">
        <v>131</v>
      </c>
      <c r="B417" s="239" t="s">
        <v>375</v>
      </c>
      <c r="C417" s="6">
        <v>44163340</v>
      </c>
      <c r="D417" s="6" t="s">
        <v>71</v>
      </c>
      <c r="E417" s="6" t="s">
        <v>435</v>
      </c>
      <c r="F417" s="240">
        <v>52</v>
      </c>
      <c r="G417" s="242">
        <v>600</v>
      </c>
      <c r="H417" s="241">
        <f t="shared" si="24"/>
        <v>31200</v>
      </c>
    </row>
    <row r="418" spans="1:8" ht="42.75">
      <c r="A418" s="99">
        <v>132</v>
      </c>
      <c r="B418" s="239" t="s">
        <v>376</v>
      </c>
      <c r="C418" s="6">
        <v>44163340</v>
      </c>
      <c r="D418" s="6" t="s">
        <v>71</v>
      </c>
      <c r="E418" s="6" t="s">
        <v>435</v>
      </c>
      <c r="F418" s="240">
        <v>40</v>
      </c>
      <c r="G418" s="242">
        <v>600</v>
      </c>
      <c r="H418" s="241">
        <f t="shared" si="24"/>
        <v>24000</v>
      </c>
    </row>
    <row r="419" spans="1:8" ht="18.75" customHeight="1">
      <c r="A419" s="99">
        <v>133</v>
      </c>
      <c r="B419" s="239" t="s">
        <v>450</v>
      </c>
      <c r="C419" s="6">
        <v>44163100</v>
      </c>
      <c r="D419" s="6" t="s">
        <v>71</v>
      </c>
      <c r="E419" s="6" t="s">
        <v>435</v>
      </c>
      <c r="F419" s="240">
        <v>200</v>
      </c>
      <c r="G419" s="242">
        <v>250</v>
      </c>
      <c r="H419" s="241">
        <f t="shared" si="24"/>
        <v>50000</v>
      </c>
    </row>
    <row r="420" spans="1:8" ht="28.5">
      <c r="A420" s="99">
        <v>134</v>
      </c>
      <c r="B420" s="239" t="s">
        <v>451</v>
      </c>
      <c r="C420" s="6">
        <v>44163100</v>
      </c>
      <c r="D420" s="6" t="s">
        <v>71</v>
      </c>
      <c r="E420" s="6" t="s">
        <v>435</v>
      </c>
      <c r="F420" s="240">
        <v>200</v>
      </c>
      <c r="G420" s="242">
        <v>290</v>
      </c>
      <c r="H420" s="241">
        <f t="shared" si="24"/>
        <v>58000</v>
      </c>
    </row>
    <row r="421" spans="1:8">
      <c r="A421" s="99">
        <v>135</v>
      </c>
      <c r="B421" s="239" t="s">
        <v>452</v>
      </c>
      <c r="C421" s="6">
        <v>44163100</v>
      </c>
      <c r="D421" s="6" t="s">
        <v>71</v>
      </c>
      <c r="E421" s="6" t="s">
        <v>435</v>
      </c>
      <c r="F421" s="240">
        <v>100</v>
      </c>
      <c r="G421" s="242">
        <v>370</v>
      </c>
      <c r="H421" s="241">
        <f t="shared" si="24"/>
        <v>37000</v>
      </c>
    </row>
    <row r="422" spans="1:8">
      <c r="A422" s="99">
        <v>137</v>
      </c>
      <c r="B422" s="239" t="s">
        <v>377</v>
      </c>
      <c r="C422" s="6">
        <v>44163340</v>
      </c>
      <c r="D422" s="6" t="s">
        <v>71</v>
      </c>
      <c r="E422" s="6" t="s">
        <v>1</v>
      </c>
      <c r="F422" s="240">
        <v>10</v>
      </c>
      <c r="G422" s="242">
        <v>1500</v>
      </c>
      <c r="H422" s="241">
        <v>15000</v>
      </c>
    </row>
    <row r="423" spans="1:8">
      <c r="A423" s="99">
        <v>138</v>
      </c>
      <c r="B423" s="239" t="s">
        <v>378</v>
      </c>
      <c r="C423" s="6">
        <v>44163340</v>
      </c>
      <c r="D423" s="6" t="s">
        <v>71</v>
      </c>
      <c r="E423" s="6" t="s">
        <v>1</v>
      </c>
      <c r="F423" s="240">
        <v>10</v>
      </c>
      <c r="G423" s="242">
        <v>1900</v>
      </c>
      <c r="H423" s="241">
        <v>19000</v>
      </c>
    </row>
    <row r="424" spans="1:8">
      <c r="A424" s="99">
        <v>139</v>
      </c>
      <c r="B424" s="239" t="s">
        <v>379</v>
      </c>
      <c r="C424" s="6">
        <v>44163340</v>
      </c>
      <c r="D424" s="6" t="s">
        <v>71</v>
      </c>
      <c r="E424" s="6" t="s">
        <v>1</v>
      </c>
      <c r="F424" s="240">
        <v>10</v>
      </c>
      <c r="G424" s="242">
        <v>2900</v>
      </c>
      <c r="H424" s="241">
        <v>29000</v>
      </c>
    </row>
    <row r="425" spans="1:8">
      <c r="A425" s="99">
        <v>140</v>
      </c>
      <c r="B425" s="239" t="s">
        <v>453</v>
      </c>
      <c r="C425" s="6">
        <v>44163340</v>
      </c>
      <c r="D425" s="6" t="s">
        <v>71</v>
      </c>
      <c r="E425" s="6" t="s">
        <v>1</v>
      </c>
      <c r="F425" s="240">
        <v>10</v>
      </c>
      <c r="G425" s="242">
        <v>1000</v>
      </c>
      <c r="H425" s="241">
        <v>10000</v>
      </c>
    </row>
    <row r="426" spans="1:8">
      <c r="A426" s="99">
        <v>141</v>
      </c>
      <c r="B426" s="239" t="s">
        <v>454</v>
      </c>
      <c r="C426" s="6">
        <v>44163340</v>
      </c>
      <c r="D426" s="6" t="s">
        <v>71</v>
      </c>
      <c r="E426" s="6" t="s">
        <v>1</v>
      </c>
      <c r="F426" s="240">
        <v>10</v>
      </c>
      <c r="G426" s="242">
        <v>1200</v>
      </c>
      <c r="H426" s="241">
        <v>12000</v>
      </c>
    </row>
    <row r="427" spans="1:8">
      <c r="A427" s="99">
        <v>142</v>
      </c>
      <c r="B427" s="239" t="s">
        <v>455</v>
      </c>
      <c r="C427" s="6">
        <v>44163340</v>
      </c>
      <c r="D427" s="6" t="s">
        <v>71</v>
      </c>
      <c r="E427" s="6" t="s">
        <v>1</v>
      </c>
      <c r="F427" s="240">
        <v>10</v>
      </c>
      <c r="G427" s="242">
        <v>1950</v>
      </c>
      <c r="H427" s="241">
        <v>19500</v>
      </c>
    </row>
    <row r="428" spans="1:8">
      <c r="A428" s="99">
        <v>143</v>
      </c>
      <c r="B428" s="239" t="s">
        <v>456</v>
      </c>
      <c r="C428" s="6">
        <v>44163340</v>
      </c>
      <c r="D428" s="6" t="s">
        <v>71</v>
      </c>
      <c r="E428" s="6" t="s">
        <v>1</v>
      </c>
      <c r="F428" s="240">
        <v>10</v>
      </c>
      <c r="G428" s="242">
        <v>1250</v>
      </c>
      <c r="H428" s="241">
        <v>12500</v>
      </c>
    </row>
    <row r="429" spans="1:8">
      <c r="A429" s="99">
        <v>144</v>
      </c>
      <c r="B429" s="239" t="s">
        <v>457</v>
      </c>
      <c r="C429" s="6">
        <v>44163340</v>
      </c>
      <c r="D429" s="6" t="s">
        <v>71</v>
      </c>
      <c r="E429" s="6" t="s">
        <v>1</v>
      </c>
      <c r="F429" s="240">
        <v>10</v>
      </c>
      <c r="G429" s="242">
        <v>900</v>
      </c>
      <c r="H429" s="241">
        <v>9000</v>
      </c>
    </row>
    <row r="430" spans="1:8">
      <c r="A430" s="99">
        <v>145</v>
      </c>
      <c r="B430" s="239" t="s">
        <v>458</v>
      </c>
      <c r="C430" s="6">
        <v>44163340</v>
      </c>
      <c r="D430" s="6" t="s">
        <v>71</v>
      </c>
      <c r="E430" s="6" t="s">
        <v>1</v>
      </c>
      <c r="F430" s="240">
        <v>10</v>
      </c>
      <c r="G430" s="242">
        <v>750</v>
      </c>
      <c r="H430" s="241">
        <v>7500</v>
      </c>
    </row>
    <row r="431" spans="1:8">
      <c r="A431" s="99">
        <v>146</v>
      </c>
      <c r="B431" s="239" t="s">
        <v>459</v>
      </c>
      <c r="C431" s="6">
        <v>44163340</v>
      </c>
      <c r="D431" s="6" t="s">
        <v>71</v>
      </c>
      <c r="E431" s="6" t="s">
        <v>1</v>
      </c>
      <c r="F431" s="240">
        <v>10</v>
      </c>
      <c r="G431" s="242">
        <v>1000</v>
      </c>
      <c r="H431" s="241">
        <v>10000</v>
      </c>
    </row>
    <row r="432" spans="1:8">
      <c r="A432" s="99">
        <v>147</v>
      </c>
      <c r="B432" s="239" t="s">
        <v>460</v>
      </c>
      <c r="C432" s="6">
        <v>44163340</v>
      </c>
      <c r="D432" s="6" t="s">
        <v>71</v>
      </c>
      <c r="E432" s="6" t="s">
        <v>1</v>
      </c>
      <c r="F432" s="240">
        <v>10</v>
      </c>
      <c r="G432" s="242">
        <v>1800</v>
      </c>
      <c r="H432" s="241">
        <v>18000</v>
      </c>
    </row>
    <row r="433" spans="1:8">
      <c r="A433" s="99">
        <v>148</v>
      </c>
      <c r="B433" s="239" t="s">
        <v>461</v>
      </c>
      <c r="C433" s="6">
        <v>44163340</v>
      </c>
      <c r="D433" s="6" t="s">
        <v>71</v>
      </c>
      <c r="E433" s="6" t="s">
        <v>1</v>
      </c>
      <c r="F433" s="240">
        <v>10</v>
      </c>
      <c r="G433" s="242">
        <v>1700</v>
      </c>
      <c r="H433" s="241">
        <v>17000</v>
      </c>
    </row>
    <row r="434" spans="1:8">
      <c r="A434" s="99">
        <v>149</v>
      </c>
      <c r="B434" s="239" t="s">
        <v>462</v>
      </c>
      <c r="C434" s="6">
        <v>44163340</v>
      </c>
      <c r="D434" s="6" t="s">
        <v>71</v>
      </c>
      <c r="E434" s="6" t="s">
        <v>1</v>
      </c>
      <c r="F434" s="240">
        <v>10</v>
      </c>
      <c r="G434" s="242">
        <v>420</v>
      </c>
      <c r="H434" s="241">
        <v>4200</v>
      </c>
    </row>
    <row r="435" spans="1:8">
      <c r="A435" s="99">
        <v>150</v>
      </c>
      <c r="B435" s="239" t="s">
        <v>463</v>
      </c>
      <c r="C435" s="6">
        <v>44163340</v>
      </c>
      <c r="D435" s="6" t="s">
        <v>71</v>
      </c>
      <c r="E435" s="6" t="s">
        <v>1</v>
      </c>
      <c r="F435" s="240">
        <v>10</v>
      </c>
      <c r="G435" s="242">
        <v>440</v>
      </c>
      <c r="H435" s="241">
        <v>4400</v>
      </c>
    </row>
    <row r="436" spans="1:8">
      <c r="A436" s="99">
        <v>151</v>
      </c>
      <c r="B436" s="239" t="s">
        <v>464</v>
      </c>
      <c r="C436" s="6">
        <v>44163340</v>
      </c>
      <c r="D436" s="6" t="s">
        <v>71</v>
      </c>
      <c r="E436" s="6" t="s">
        <v>1</v>
      </c>
      <c r="F436" s="240">
        <v>10</v>
      </c>
      <c r="G436" s="242">
        <v>440</v>
      </c>
      <c r="H436" s="241">
        <v>4400</v>
      </c>
    </row>
    <row r="437" spans="1:8">
      <c r="A437" s="99">
        <v>152</v>
      </c>
      <c r="B437" s="239" t="s">
        <v>380</v>
      </c>
      <c r="C437" s="6">
        <v>44163340</v>
      </c>
      <c r="D437" s="6" t="s">
        <v>71</v>
      </c>
      <c r="E437" s="6" t="s">
        <v>1</v>
      </c>
      <c r="F437" s="240">
        <v>2</v>
      </c>
      <c r="G437" s="242">
        <v>7100</v>
      </c>
      <c r="H437" s="241">
        <v>14200</v>
      </c>
    </row>
    <row r="438" spans="1:8">
      <c r="A438" s="99">
        <v>153</v>
      </c>
      <c r="B438" s="239" t="s">
        <v>381</v>
      </c>
      <c r="C438" s="238">
        <v>44192100</v>
      </c>
      <c r="D438" s="6" t="s">
        <v>71</v>
      </c>
      <c r="E438" s="6" t="s">
        <v>171</v>
      </c>
      <c r="F438" s="240">
        <v>10</v>
      </c>
      <c r="G438" s="242">
        <v>2200</v>
      </c>
      <c r="H438" s="241">
        <f t="shared" ref="H438:H459" si="25">+G438*F438</f>
        <v>22000</v>
      </c>
    </row>
    <row r="439" spans="1:8">
      <c r="A439" s="99">
        <v>154</v>
      </c>
      <c r="B439" s="239" t="s">
        <v>382</v>
      </c>
      <c r="C439" s="243">
        <v>44192400</v>
      </c>
      <c r="D439" s="6" t="s">
        <v>71</v>
      </c>
      <c r="E439" s="100" t="s">
        <v>465</v>
      </c>
      <c r="F439" s="244">
        <v>4</v>
      </c>
      <c r="G439" s="245">
        <v>2800</v>
      </c>
      <c r="H439" s="180">
        <f t="shared" si="25"/>
        <v>11200</v>
      </c>
    </row>
    <row r="440" spans="1:8">
      <c r="A440" s="99">
        <v>155</v>
      </c>
      <c r="B440" s="239" t="s">
        <v>383</v>
      </c>
      <c r="C440" s="238">
        <v>44192610</v>
      </c>
      <c r="D440" s="6" t="s">
        <v>71</v>
      </c>
      <c r="E440" s="6" t="s">
        <v>430</v>
      </c>
      <c r="F440" s="240">
        <v>20</v>
      </c>
      <c r="G440" s="242">
        <v>700</v>
      </c>
      <c r="H440" s="241">
        <f t="shared" si="25"/>
        <v>14000</v>
      </c>
    </row>
    <row r="441" spans="1:8">
      <c r="A441" s="99">
        <v>156</v>
      </c>
      <c r="B441" s="239" t="s">
        <v>384</v>
      </c>
      <c r="C441" s="238">
        <v>44192620</v>
      </c>
      <c r="D441" s="6" t="s">
        <v>71</v>
      </c>
      <c r="E441" s="6" t="s">
        <v>1</v>
      </c>
      <c r="F441" s="240">
        <v>500</v>
      </c>
      <c r="G441" s="242">
        <v>20</v>
      </c>
      <c r="H441" s="241">
        <f t="shared" si="25"/>
        <v>10000</v>
      </c>
    </row>
    <row r="442" spans="1:8">
      <c r="A442" s="99">
        <v>157</v>
      </c>
      <c r="B442" s="239" t="s">
        <v>385</v>
      </c>
      <c r="C442" s="238">
        <v>44192700</v>
      </c>
      <c r="D442" s="6" t="s">
        <v>71</v>
      </c>
      <c r="E442" s="6" t="s">
        <v>171</v>
      </c>
      <c r="F442" s="240">
        <v>15</v>
      </c>
      <c r="G442" s="242">
        <v>1000</v>
      </c>
      <c r="H442" s="241">
        <f t="shared" si="25"/>
        <v>15000</v>
      </c>
    </row>
    <row r="443" spans="1:8">
      <c r="A443" s="99">
        <v>158</v>
      </c>
      <c r="B443" s="239" t="s">
        <v>386</v>
      </c>
      <c r="C443" s="6">
        <v>44192700</v>
      </c>
      <c r="D443" s="6" t="s">
        <v>71</v>
      </c>
      <c r="E443" s="6" t="s">
        <v>1</v>
      </c>
      <c r="F443" s="240">
        <v>25</v>
      </c>
      <c r="G443" s="240">
        <v>1500</v>
      </c>
      <c r="H443" s="241">
        <f t="shared" si="25"/>
        <v>37500</v>
      </c>
    </row>
    <row r="444" spans="1:8">
      <c r="A444" s="99">
        <v>159</v>
      </c>
      <c r="B444" s="239" t="s">
        <v>387</v>
      </c>
      <c r="C444" s="238">
        <v>44192800</v>
      </c>
      <c r="D444" s="6" t="s">
        <v>71</v>
      </c>
      <c r="E444" s="6" t="s">
        <v>171</v>
      </c>
      <c r="F444" s="240">
        <v>30</v>
      </c>
      <c r="G444" s="242">
        <v>820</v>
      </c>
      <c r="H444" s="241">
        <f t="shared" si="25"/>
        <v>24600</v>
      </c>
    </row>
    <row r="445" spans="1:8">
      <c r="A445" s="99">
        <v>160</v>
      </c>
      <c r="B445" s="239" t="s">
        <v>388</v>
      </c>
      <c r="C445" s="238">
        <v>44192800</v>
      </c>
      <c r="D445" s="6" t="s">
        <v>71</v>
      </c>
      <c r="E445" s="6" t="s">
        <v>171</v>
      </c>
      <c r="F445" s="240">
        <v>30</v>
      </c>
      <c r="G445" s="242">
        <v>400</v>
      </c>
      <c r="H445" s="241">
        <f t="shared" si="25"/>
        <v>12000</v>
      </c>
    </row>
    <row r="446" spans="1:8">
      <c r="A446" s="99">
        <v>161</v>
      </c>
      <c r="B446" s="239" t="s">
        <v>389</v>
      </c>
      <c r="C446" s="238">
        <v>44192800</v>
      </c>
      <c r="D446" s="6" t="s">
        <v>71</v>
      </c>
      <c r="E446" s="6" t="s">
        <v>171</v>
      </c>
      <c r="F446" s="240">
        <v>10</v>
      </c>
      <c r="G446" s="242">
        <v>1400</v>
      </c>
      <c r="H446" s="241">
        <f t="shared" si="25"/>
        <v>14000</v>
      </c>
    </row>
    <row r="447" spans="1:8">
      <c r="A447" s="99">
        <v>162</v>
      </c>
      <c r="B447" s="239" t="s">
        <v>390</v>
      </c>
      <c r="C447" s="238">
        <v>44310000</v>
      </c>
      <c r="D447" s="6" t="s">
        <v>71</v>
      </c>
      <c r="E447" s="6" t="s">
        <v>430</v>
      </c>
      <c r="F447" s="240">
        <v>50</v>
      </c>
      <c r="G447" s="242">
        <v>750</v>
      </c>
      <c r="H447" s="241">
        <f t="shared" si="25"/>
        <v>37500</v>
      </c>
    </row>
    <row r="448" spans="1:8">
      <c r="A448" s="99">
        <v>163</v>
      </c>
      <c r="B448" s="239" t="s">
        <v>391</v>
      </c>
      <c r="C448" s="238">
        <v>44311130</v>
      </c>
      <c r="D448" s="6" t="s">
        <v>71</v>
      </c>
      <c r="E448" s="6" t="s">
        <v>466</v>
      </c>
      <c r="F448" s="240">
        <v>54</v>
      </c>
      <c r="G448" s="242">
        <v>1300</v>
      </c>
      <c r="H448" s="241">
        <f t="shared" si="25"/>
        <v>70200</v>
      </c>
    </row>
    <row r="449" spans="1:8">
      <c r="A449" s="99">
        <v>164</v>
      </c>
      <c r="B449" s="239" t="s">
        <v>392</v>
      </c>
      <c r="C449" s="238">
        <v>44311130</v>
      </c>
      <c r="D449" s="6" t="s">
        <v>71</v>
      </c>
      <c r="E449" s="6" t="s">
        <v>234</v>
      </c>
      <c r="F449" s="240">
        <v>150</v>
      </c>
      <c r="G449" s="242">
        <v>1400</v>
      </c>
      <c r="H449" s="241">
        <f t="shared" si="25"/>
        <v>210000</v>
      </c>
    </row>
    <row r="450" spans="1:8">
      <c r="A450" s="99">
        <v>165</v>
      </c>
      <c r="B450" s="239" t="s">
        <v>393</v>
      </c>
      <c r="C450" s="243">
        <v>44311210</v>
      </c>
      <c r="D450" s="6" t="s">
        <v>71</v>
      </c>
      <c r="E450" s="100" t="s">
        <v>171</v>
      </c>
      <c r="F450" s="244">
        <v>4</v>
      </c>
      <c r="G450" s="245">
        <v>3600</v>
      </c>
      <c r="H450" s="180">
        <f t="shared" si="25"/>
        <v>14400</v>
      </c>
    </row>
    <row r="451" spans="1:8">
      <c r="A451" s="99">
        <v>166</v>
      </c>
      <c r="B451" s="239" t="s">
        <v>394</v>
      </c>
      <c r="C451" s="243">
        <v>44411100</v>
      </c>
      <c r="D451" s="6" t="s">
        <v>71</v>
      </c>
      <c r="E451" s="100" t="s">
        <v>171</v>
      </c>
      <c r="F451" s="244">
        <v>3</v>
      </c>
      <c r="G451" s="245">
        <v>12000</v>
      </c>
      <c r="H451" s="180">
        <f t="shared" si="25"/>
        <v>36000</v>
      </c>
    </row>
    <row r="452" spans="1:8">
      <c r="A452" s="99">
        <v>167</v>
      </c>
      <c r="B452" s="239" t="s">
        <v>395</v>
      </c>
      <c r="C452" s="238">
        <v>44411500</v>
      </c>
      <c r="D452" s="6" t="s">
        <v>71</v>
      </c>
      <c r="E452" s="6" t="s">
        <v>171</v>
      </c>
      <c r="F452" s="240">
        <v>30</v>
      </c>
      <c r="G452" s="242">
        <v>1100</v>
      </c>
      <c r="H452" s="241">
        <f t="shared" si="25"/>
        <v>33000</v>
      </c>
    </row>
    <row r="453" spans="1:8">
      <c r="A453" s="99">
        <v>168</v>
      </c>
      <c r="B453" s="239" t="s">
        <v>396</v>
      </c>
      <c r="C453" s="238">
        <v>44411510</v>
      </c>
      <c r="D453" s="6" t="s">
        <v>71</v>
      </c>
      <c r="E453" s="6" t="s">
        <v>171</v>
      </c>
      <c r="F453" s="240">
        <v>20</v>
      </c>
      <c r="G453" s="242">
        <v>2000</v>
      </c>
      <c r="H453" s="241">
        <f t="shared" si="25"/>
        <v>40000</v>
      </c>
    </row>
    <row r="454" spans="1:8">
      <c r="A454" s="99">
        <v>169</v>
      </c>
      <c r="B454" s="239" t="s">
        <v>397</v>
      </c>
      <c r="C454" s="238">
        <v>44411511</v>
      </c>
      <c r="D454" s="6" t="s">
        <v>71</v>
      </c>
      <c r="E454" s="6" t="s">
        <v>171</v>
      </c>
      <c r="F454" s="240">
        <v>10</v>
      </c>
      <c r="G454" s="242">
        <v>3700</v>
      </c>
      <c r="H454" s="241">
        <f t="shared" si="25"/>
        <v>37000</v>
      </c>
    </row>
    <row r="455" spans="1:8">
      <c r="A455" s="99">
        <v>170</v>
      </c>
      <c r="B455" s="239" t="s">
        <v>398</v>
      </c>
      <c r="C455" s="238">
        <v>44411512</v>
      </c>
      <c r="D455" s="6" t="s">
        <v>71</v>
      </c>
      <c r="E455" s="6" t="s">
        <v>171</v>
      </c>
      <c r="F455" s="240">
        <v>10</v>
      </c>
      <c r="G455" s="242">
        <v>5600</v>
      </c>
      <c r="H455" s="241">
        <f t="shared" si="25"/>
        <v>56000</v>
      </c>
    </row>
    <row r="456" spans="1:8">
      <c r="A456" s="99">
        <v>171</v>
      </c>
      <c r="B456" s="239" t="s">
        <v>399</v>
      </c>
      <c r="C456" s="238">
        <v>44411513</v>
      </c>
      <c r="D456" s="6" t="s">
        <v>71</v>
      </c>
      <c r="E456" s="6" t="s">
        <v>171</v>
      </c>
      <c r="F456" s="240">
        <v>10</v>
      </c>
      <c r="G456" s="242">
        <v>2300</v>
      </c>
      <c r="H456" s="241">
        <f t="shared" si="25"/>
        <v>23000</v>
      </c>
    </row>
    <row r="457" spans="1:8">
      <c r="A457" s="99">
        <v>172</v>
      </c>
      <c r="B457" s="239" t="s">
        <v>400</v>
      </c>
      <c r="C457" s="238">
        <v>44411514</v>
      </c>
      <c r="D457" s="6" t="s">
        <v>71</v>
      </c>
      <c r="E457" s="6" t="s">
        <v>171</v>
      </c>
      <c r="F457" s="240">
        <v>10</v>
      </c>
      <c r="G457" s="242">
        <v>12000</v>
      </c>
      <c r="H457" s="241">
        <f t="shared" si="25"/>
        <v>120000</v>
      </c>
    </row>
    <row r="458" spans="1:8" ht="28.5">
      <c r="A458" s="158">
        <v>173</v>
      </c>
      <c r="B458" s="166" t="s">
        <v>467</v>
      </c>
      <c r="C458" s="193">
        <v>44521000</v>
      </c>
      <c r="D458" s="182" t="s">
        <v>71</v>
      </c>
      <c r="E458" s="182" t="s">
        <v>171</v>
      </c>
      <c r="F458" s="192">
        <v>4</v>
      </c>
      <c r="G458" s="206">
        <v>3900</v>
      </c>
      <c r="H458" s="207">
        <f t="shared" si="25"/>
        <v>15600</v>
      </c>
    </row>
    <row r="459" spans="1:8">
      <c r="A459" s="158">
        <v>174</v>
      </c>
      <c r="B459" s="166" t="s">
        <v>261</v>
      </c>
      <c r="C459" s="193">
        <v>44521170</v>
      </c>
      <c r="D459" s="182" t="s">
        <v>71</v>
      </c>
      <c r="E459" s="182" t="s">
        <v>171</v>
      </c>
      <c r="F459" s="192">
        <v>60</v>
      </c>
      <c r="G459" s="206">
        <v>1300</v>
      </c>
      <c r="H459" s="207">
        <f t="shared" si="25"/>
        <v>78000</v>
      </c>
    </row>
    <row r="460" spans="1:8" ht="22.5" customHeight="1">
      <c r="A460" s="158">
        <v>175</v>
      </c>
      <c r="B460" s="166" t="s">
        <v>401</v>
      </c>
      <c r="C460" s="182">
        <v>44531110</v>
      </c>
      <c r="D460" s="182" t="s">
        <v>71</v>
      </c>
      <c r="E460" s="182" t="s">
        <v>1</v>
      </c>
      <c r="F460" s="192">
        <v>500</v>
      </c>
      <c r="G460" s="206">
        <v>8</v>
      </c>
      <c r="H460" s="207">
        <v>4000</v>
      </c>
    </row>
    <row r="461" spans="1:8" ht="28.5">
      <c r="A461" s="158">
        <v>176</v>
      </c>
      <c r="B461" s="166" t="s">
        <v>402</v>
      </c>
      <c r="C461" s="182">
        <v>44531170</v>
      </c>
      <c r="D461" s="182" t="s">
        <v>71</v>
      </c>
      <c r="E461" s="182" t="s">
        <v>1</v>
      </c>
      <c r="F461" s="192">
        <v>200</v>
      </c>
      <c r="G461" s="206">
        <v>20</v>
      </c>
      <c r="H461" s="207">
        <v>4000</v>
      </c>
    </row>
    <row r="462" spans="1:8" ht="28.5">
      <c r="A462" s="158">
        <v>177</v>
      </c>
      <c r="B462" s="166" t="s">
        <v>403</v>
      </c>
      <c r="C462" s="182">
        <v>44531170</v>
      </c>
      <c r="D462" s="182" t="s">
        <v>71</v>
      </c>
      <c r="E462" s="182" t="s">
        <v>1</v>
      </c>
      <c r="F462" s="192">
        <v>200</v>
      </c>
      <c r="G462" s="206">
        <v>25</v>
      </c>
      <c r="H462" s="207">
        <v>5000</v>
      </c>
    </row>
    <row r="463" spans="1:8">
      <c r="A463" s="158">
        <v>178</v>
      </c>
      <c r="B463" s="166" t="s">
        <v>404</v>
      </c>
      <c r="C463" s="182">
        <v>44531170</v>
      </c>
      <c r="D463" s="182" t="s">
        <v>71</v>
      </c>
      <c r="E463" s="182" t="s">
        <v>1</v>
      </c>
      <c r="F463" s="192">
        <v>200</v>
      </c>
      <c r="G463" s="206">
        <v>8</v>
      </c>
      <c r="H463" s="207">
        <v>1600</v>
      </c>
    </row>
    <row r="464" spans="1:8" ht="21.75" customHeight="1">
      <c r="A464" s="168">
        <v>179</v>
      </c>
      <c r="B464" s="166" t="s">
        <v>405</v>
      </c>
      <c r="C464" s="182">
        <v>44531170</v>
      </c>
      <c r="D464" s="182" t="s">
        <v>71</v>
      </c>
      <c r="E464" s="182" t="s">
        <v>1</v>
      </c>
      <c r="F464" s="192">
        <v>200</v>
      </c>
      <c r="G464" s="206">
        <v>15</v>
      </c>
      <c r="H464" s="207">
        <v>3000</v>
      </c>
    </row>
    <row r="465" spans="1:8">
      <c r="A465" s="158">
        <v>180</v>
      </c>
      <c r="B465" s="166" t="s">
        <v>468</v>
      </c>
      <c r="C465" s="182">
        <v>44611170</v>
      </c>
      <c r="D465" s="182" t="s">
        <v>71</v>
      </c>
      <c r="E465" s="182" t="s">
        <v>1</v>
      </c>
      <c r="F465" s="192">
        <v>1</v>
      </c>
      <c r="G465" s="206">
        <v>100000</v>
      </c>
      <c r="H465" s="207">
        <v>100000</v>
      </c>
    </row>
    <row r="466" spans="1:8">
      <c r="A466" s="158">
        <v>181</v>
      </c>
      <c r="B466" s="166" t="s">
        <v>474</v>
      </c>
      <c r="C466" s="193">
        <v>44820000</v>
      </c>
      <c r="D466" s="182" t="s">
        <v>71</v>
      </c>
      <c r="E466" s="182" t="s">
        <v>90</v>
      </c>
      <c r="F466" s="192">
        <v>130</v>
      </c>
      <c r="G466" s="206">
        <v>2200</v>
      </c>
      <c r="H466" s="207">
        <f>+G466*F466</f>
        <v>286000</v>
      </c>
    </row>
    <row r="467" spans="1:8">
      <c r="A467" s="158">
        <v>182</v>
      </c>
      <c r="B467" s="166" t="s">
        <v>406</v>
      </c>
      <c r="C467" s="182">
        <v>44831000</v>
      </c>
      <c r="D467" s="182" t="s">
        <v>71</v>
      </c>
      <c r="E467" s="182" t="s">
        <v>90</v>
      </c>
      <c r="F467" s="192">
        <v>300</v>
      </c>
      <c r="G467" s="192">
        <v>1000</v>
      </c>
      <c r="H467" s="207">
        <v>300000</v>
      </c>
    </row>
    <row r="468" spans="1:8">
      <c r="A468" s="158">
        <v>183</v>
      </c>
      <c r="B468" s="166" t="s">
        <v>469</v>
      </c>
      <c r="C468" s="182">
        <v>44831200</v>
      </c>
      <c r="D468" s="182" t="s">
        <v>71</v>
      </c>
      <c r="E468" s="182" t="s">
        <v>428</v>
      </c>
      <c r="F468" s="192">
        <v>2</v>
      </c>
      <c r="G468" s="192">
        <v>1300</v>
      </c>
      <c r="H468" s="207">
        <v>2600</v>
      </c>
    </row>
    <row r="469" spans="1:8">
      <c r="A469" s="158">
        <v>184</v>
      </c>
      <c r="B469" s="166" t="s">
        <v>407</v>
      </c>
      <c r="C469" s="193">
        <v>44831300</v>
      </c>
      <c r="D469" s="182" t="s">
        <v>71</v>
      </c>
      <c r="E469" s="182" t="s">
        <v>171</v>
      </c>
      <c r="F469" s="192">
        <v>20</v>
      </c>
      <c r="G469" s="206">
        <v>900</v>
      </c>
      <c r="H469" s="207">
        <f>+G469*F469</f>
        <v>18000</v>
      </c>
    </row>
    <row r="470" spans="1:8">
      <c r="A470" s="158">
        <v>185</v>
      </c>
      <c r="B470" s="215" t="s">
        <v>408</v>
      </c>
      <c r="C470" s="193">
        <v>44831500</v>
      </c>
      <c r="D470" s="182" t="s">
        <v>71</v>
      </c>
      <c r="E470" s="182" t="s">
        <v>1</v>
      </c>
      <c r="F470" s="192">
        <v>40</v>
      </c>
      <c r="G470" s="206">
        <v>420</v>
      </c>
      <c r="H470" s="207">
        <f>+G470*F470</f>
        <v>16800</v>
      </c>
    </row>
    <row r="471" spans="1:8">
      <c r="A471" s="158">
        <v>186</v>
      </c>
      <c r="B471" s="215" t="s">
        <v>471</v>
      </c>
      <c r="C471" s="193">
        <v>44831700</v>
      </c>
      <c r="D471" s="182" t="s">
        <v>71</v>
      </c>
      <c r="E471" s="182" t="s">
        <v>171</v>
      </c>
      <c r="F471" s="192">
        <v>20</v>
      </c>
      <c r="G471" s="206">
        <v>700</v>
      </c>
      <c r="H471" s="207">
        <v>14000</v>
      </c>
    </row>
    <row r="472" spans="1:8" ht="16.5">
      <c r="A472" s="158"/>
      <c r="B472" s="215"/>
      <c r="C472" s="193"/>
      <c r="D472" s="182"/>
      <c r="E472" s="182"/>
      <c r="F472" s="206"/>
      <c r="G472" s="192"/>
      <c r="H472" s="250"/>
    </row>
    <row r="473" spans="1:8" ht="16.5">
      <c r="A473" s="154"/>
      <c r="B473" s="251" t="s">
        <v>483</v>
      </c>
      <c r="C473" s="164"/>
      <c r="D473" s="182"/>
      <c r="E473" s="164"/>
      <c r="F473" s="216"/>
      <c r="G473" s="216"/>
      <c r="H473" s="217"/>
    </row>
    <row r="474" spans="1:8" ht="16.5">
      <c r="A474" s="252">
        <v>1</v>
      </c>
      <c r="B474" s="253" t="s">
        <v>475</v>
      </c>
      <c r="C474" s="160">
        <v>79810000</v>
      </c>
      <c r="D474" s="182" t="s">
        <v>71</v>
      </c>
      <c r="E474" s="160" t="s">
        <v>1</v>
      </c>
      <c r="F474" s="162">
        <v>100</v>
      </c>
      <c r="G474" s="162">
        <v>750</v>
      </c>
      <c r="H474" s="254">
        <f t="shared" ref="H474:H481" si="26">+G474*F474</f>
        <v>75000</v>
      </c>
    </row>
    <row r="475" spans="1:8" ht="16.5">
      <c r="A475" s="252">
        <v>2</v>
      </c>
      <c r="B475" s="253" t="s">
        <v>476</v>
      </c>
      <c r="C475" s="160">
        <v>79810000</v>
      </c>
      <c r="D475" s="182" t="s">
        <v>71</v>
      </c>
      <c r="E475" s="160" t="s">
        <v>234</v>
      </c>
      <c r="F475" s="162">
        <v>40</v>
      </c>
      <c r="G475" s="162">
        <v>6200</v>
      </c>
      <c r="H475" s="217">
        <f t="shared" si="26"/>
        <v>248000</v>
      </c>
    </row>
    <row r="476" spans="1:8" ht="28.5">
      <c r="A476" s="252">
        <v>3</v>
      </c>
      <c r="B476" s="204" t="s">
        <v>477</v>
      </c>
      <c r="C476" s="160">
        <v>79810000</v>
      </c>
      <c r="D476" s="182" t="s">
        <v>71</v>
      </c>
      <c r="E476" s="160" t="s">
        <v>234</v>
      </c>
      <c r="F476" s="162">
        <v>10</v>
      </c>
      <c r="G476" s="162">
        <v>6200</v>
      </c>
      <c r="H476" s="217">
        <f t="shared" si="26"/>
        <v>62000</v>
      </c>
    </row>
    <row r="477" spans="1:8" ht="18" customHeight="1">
      <c r="A477" s="252">
        <v>4</v>
      </c>
      <c r="B477" s="204" t="s">
        <v>478</v>
      </c>
      <c r="C477" s="160">
        <v>79810000</v>
      </c>
      <c r="D477" s="182" t="s">
        <v>71</v>
      </c>
      <c r="E477" s="160" t="s">
        <v>1</v>
      </c>
      <c r="F477" s="162">
        <v>30</v>
      </c>
      <c r="G477" s="162">
        <v>650</v>
      </c>
      <c r="H477" s="254">
        <f t="shared" si="26"/>
        <v>19500</v>
      </c>
    </row>
    <row r="478" spans="1:8" ht="17.25" customHeight="1">
      <c r="A478" s="252">
        <v>5</v>
      </c>
      <c r="B478" s="204" t="s">
        <v>479</v>
      </c>
      <c r="C478" s="160">
        <v>79810000</v>
      </c>
      <c r="D478" s="182" t="s">
        <v>71</v>
      </c>
      <c r="E478" s="160" t="s">
        <v>1</v>
      </c>
      <c r="F478" s="162">
        <v>200</v>
      </c>
      <c r="G478" s="162">
        <v>450</v>
      </c>
      <c r="H478" s="254">
        <f t="shared" si="26"/>
        <v>90000</v>
      </c>
    </row>
    <row r="479" spans="1:8" ht="16.5">
      <c r="A479" s="252">
        <v>6</v>
      </c>
      <c r="B479" s="204" t="s">
        <v>480</v>
      </c>
      <c r="C479" s="160">
        <v>79810000</v>
      </c>
      <c r="D479" s="182" t="s">
        <v>71</v>
      </c>
      <c r="E479" s="160" t="s">
        <v>1</v>
      </c>
      <c r="F479" s="162">
        <v>3000</v>
      </c>
      <c r="G479" s="162">
        <v>150</v>
      </c>
      <c r="H479" s="217">
        <f t="shared" si="26"/>
        <v>450000</v>
      </c>
    </row>
    <row r="480" spans="1:8" ht="20.25" customHeight="1">
      <c r="A480" s="252">
        <v>7</v>
      </c>
      <c r="B480" s="204" t="s">
        <v>481</v>
      </c>
      <c r="C480" s="160">
        <v>79810000</v>
      </c>
      <c r="D480" s="182" t="s">
        <v>71</v>
      </c>
      <c r="E480" s="160" t="s">
        <v>1</v>
      </c>
      <c r="F480" s="162">
        <v>30000</v>
      </c>
      <c r="G480" s="162">
        <v>17</v>
      </c>
      <c r="H480" s="217">
        <f t="shared" si="26"/>
        <v>510000</v>
      </c>
    </row>
    <row r="481" spans="1:8" ht="16.5">
      <c r="A481" s="252">
        <v>8</v>
      </c>
      <c r="B481" s="204" t="s">
        <v>482</v>
      </c>
      <c r="C481" s="160">
        <v>79810000</v>
      </c>
      <c r="D481" s="182" t="s">
        <v>71</v>
      </c>
      <c r="E481" s="160" t="s">
        <v>1</v>
      </c>
      <c r="F481" s="162">
        <v>200</v>
      </c>
      <c r="G481" s="162">
        <v>120</v>
      </c>
      <c r="H481" s="254">
        <f t="shared" si="26"/>
        <v>24000</v>
      </c>
    </row>
    <row r="482" spans="1:8" ht="16.5">
      <c r="A482" s="255">
        <v>9</v>
      </c>
      <c r="B482" s="137" t="s">
        <v>574</v>
      </c>
      <c r="C482" s="256">
        <v>79821200</v>
      </c>
      <c r="D482" s="257" t="s">
        <v>100</v>
      </c>
      <c r="E482" s="258" t="s">
        <v>87</v>
      </c>
      <c r="F482" s="259">
        <v>1</v>
      </c>
      <c r="G482" s="259"/>
      <c r="H482" s="260">
        <v>1000000</v>
      </c>
    </row>
    <row r="483" spans="1:8" ht="17.25">
      <c r="A483" s="174"/>
      <c r="B483" s="261"/>
      <c r="C483" s="198"/>
      <c r="D483" s="175"/>
      <c r="E483" s="198"/>
      <c r="F483" s="196"/>
      <c r="G483" s="196"/>
      <c r="H483" s="262"/>
    </row>
    <row r="484" spans="1:8" ht="16.5">
      <c r="A484" s="182"/>
      <c r="B484" s="263" t="s">
        <v>492</v>
      </c>
      <c r="C484" s="182"/>
      <c r="D484" s="182"/>
      <c r="E484" s="182"/>
      <c r="F484" s="183"/>
      <c r="G484" s="183"/>
      <c r="H484" s="183"/>
    </row>
    <row r="485" spans="1:8" ht="30.75" customHeight="1">
      <c r="A485" s="264">
        <v>1</v>
      </c>
      <c r="B485" s="265" t="s">
        <v>502</v>
      </c>
      <c r="C485" s="204">
        <v>18141300</v>
      </c>
      <c r="D485" s="182" t="s">
        <v>71</v>
      </c>
      <c r="E485" s="204" t="s">
        <v>231</v>
      </c>
      <c r="F485" s="162">
        <v>20</v>
      </c>
      <c r="G485" s="162">
        <v>14000</v>
      </c>
      <c r="H485" s="217">
        <f t="shared" ref="H485:H493" si="27">+G485*F485</f>
        <v>280000</v>
      </c>
    </row>
    <row r="486" spans="1:8">
      <c r="A486" s="264">
        <v>2</v>
      </c>
      <c r="B486" s="204" t="s">
        <v>484</v>
      </c>
      <c r="C486" s="162">
        <v>18220000</v>
      </c>
      <c r="D486" s="182" t="s">
        <v>71</v>
      </c>
      <c r="E486" s="164" t="s">
        <v>1</v>
      </c>
      <c r="F486" s="162">
        <v>15</v>
      </c>
      <c r="G486" s="162">
        <v>15000</v>
      </c>
      <c r="H486" s="217">
        <f t="shared" si="27"/>
        <v>225000</v>
      </c>
    </row>
    <row r="487" spans="1:8">
      <c r="A487" s="264">
        <v>3</v>
      </c>
      <c r="B487" s="204" t="s">
        <v>485</v>
      </c>
      <c r="C487" s="204">
        <v>18230000</v>
      </c>
      <c r="D487" s="182" t="s">
        <v>71</v>
      </c>
      <c r="E487" s="164" t="s">
        <v>231</v>
      </c>
      <c r="F487" s="162">
        <v>10</v>
      </c>
      <c r="G487" s="162">
        <v>12500</v>
      </c>
      <c r="H487" s="217">
        <f t="shared" si="27"/>
        <v>125000</v>
      </c>
    </row>
    <row r="488" spans="1:8">
      <c r="A488" s="264">
        <v>4</v>
      </c>
      <c r="B488" s="204" t="s">
        <v>486</v>
      </c>
      <c r="C488" s="162">
        <v>18331300</v>
      </c>
      <c r="D488" s="182" t="s">
        <v>71</v>
      </c>
      <c r="E488" s="164" t="s">
        <v>1</v>
      </c>
      <c r="F488" s="162">
        <v>60</v>
      </c>
      <c r="G488" s="162">
        <v>3000</v>
      </c>
      <c r="H488" s="217">
        <f t="shared" si="27"/>
        <v>180000</v>
      </c>
    </row>
    <row r="489" spans="1:8" ht="12.75" customHeight="1">
      <c r="A489" s="264">
        <v>5</v>
      </c>
      <c r="B489" s="204" t="s">
        <v>487</v>
      </c>
      <c r="C489" s="162">
        <v>18331300</v>
      </c>
      <c r="D489" s="182" t="s">
        <v>71</v>
      </c>
      <c r="E489" s="164" t="s">
        <v>1</v>
      </c>
      <c r="F489" s="162">
        <v>20</v>
      </c>
      <c r="G489" s="162">
        <v>4000</v>
      </c>
      <c r="H489" s="217">
        <f t="shared" si="27"/>
        <v>80000</v>
      </c>
    </row>
    <row r="490" spans="1:8">
      <c r="A490" s="264">
        <v>6</v>
      </c>
      <c r="B490" s="204" t="s">
        <v>488</v>
      </c>
      <c r="C490" s="162">
        <v>18441100</v>
      </c>
      <c r="D490" s="182" t="s">
        <v>71</v>
      </c>
      <c r="E490" s="164" t="s">
        <v>1</v>
      </c>
      <c r="F490" s="162">
        <v>60</v>
      </c>
      <c r="G490" s="162">
        <v>3000</v>
      </c>
      <c r="H490" s="217">
        <f t="shared" si="27"/>
        <v>180000</v>
      </c>
    </row>
    <row r="491" spans="1:8" ht="15.75" customHeight="1">
      <c r="A491" s="264">
        <v>7</v>
      </c>
      <c r="B491" s="204" t="s">
        <v>489</v>
      </c>
      <c r="C491" s="162">
        <v>18831100</v>
      </c>
      <c r="D491" s="182" t="s">
        <v>71</v>
      </c>
      <c r="E491" s="164" t="s">
        <v>151</v>
      </c>
      <c r="F491" s="162">
        <v>60</v>
      </c>
      <c r="G491" s="162">
        <v>8500</v>
      </c>
      <c r="H491" s="217">
        <f t="shared" si="27"/>
        <v>510000</v>
      </c>
    </row>
    <row r="492" spans="1:8">
      <c r="A492" s="264">
        <v>8</v>
      </c>
      <c r="B492" s="204" t="s">
        <v>490</v>
      </c>
      <c r="C492" s="162">
        <v>18811130</v>
      </c>
      <c r="D492" s="182" t="s">
        <v>71</v>
      </c>
      <c r="E492" s="164" t="s">
        <v>151</v>
      </c>
      <c r="F492" s="162">
        <v>30</v>
      </c>
      <c r="G492" s="162">
        <v>4600</v>
      </c>
      <c r="H492" s="217">
        <f t="shared" si="27"/>
        <v>138000</v>
      </c>
    </row>
    <row r="493" spans="1:8">
      <c r="A493" s="264">
        <v>9</v>
      </c>
      <c r="B493" s="204" t="s">
        <v>491</v>
      </c>
      <c r="C493" s="162">
        <v>18811210</v>
      </c>
      <c r="D493" s="182" t="s">
        <v>71</v>
      </c>
      <c r="E493" s="164" t="s">
        <v>151</v>
      </c>
      <c r="F493" s="162">
        <v>60</v>
      </c>
      <c r="G493" s="162">
        <v>6400</v>
      </c>
      <c r="H493" s="217">
        <f t="shared" si="27"/>
        <v>384000</v>
      </c>
    </row>
    <row r="494" spans="1:8" ht="16.5">
      <c r="A494" s="252"/>
      <c r="B494" s="204"/>
      <c r="C494" s="162"/>
      <c r="D494" s="182"/>
      <c r="E494" s="164"/>
      <c r="F494" s="162"/>
      <c r="G494" s="162"/>
      <c r="H494" s="266"/>
    </row>
    <row r="495" spans="1:8" ht="17.25">
      <c r="A495" s="175"/>
      <c r="B495" s="210"/>
      <c r="C495" s="175"/>
      <c r="D495" s="175"/>
      <c r="E495" s="175"/>
      <c r="F495" s="176"/>
      <c r="G495" s="176"/>
      <c r="H495" s="227"/>
    </row>
    <row r="496" spans="1:8">
      <c r="A496" s="161">
        <v>1</v>
      </c>
      <c r="B496" s="208" t="s">
        <v>112</v>
      </c>
      <c r="C496" s="267">
        <v>90512000</v>
      </c>
      <c r="D496" s="267" t="s">
        <v>71</v>
      </c>
      <c r="E496" s="161" t="s">
        <v>87</v>
      </c>
      <c r="F496" s="153">
        <v>1</v>
      </c>
      <c r="G496" s="153"/>
      <c r="H496" s="190">
        <v>6000000</v>
      </c>
    </row>
    <row r="497" spans="1:8">
      <c r="A497" s="175"/>
      <c r="B497" s="268"/>
      <c r="C497" s="269"/>
      <c r="D497" s="269"/>
      <c r="E497" s="269"/>
      <c r="F497" s="234"/>
      <c r="G497" s="234"/>
      <c r="H497" s="234"/>
    </row>
    <row r="498" spans="1:8" ht="28.5">
      <c r="A498" s="161">
        <v>1</v>
      </c>
      <c r="B498" s="270" t="s">
        <v>101</v>
      </c>
      <c r="C498" s="271">
        <v>75240000</v>
      </c>
      <c r="D498" s="168" t="s">
        <v>71</v>
      </c>
      <c r="E498" s="168" t="s">
        <v>87</v>
      </c>
      <c r="F498" s="153">
        <v>1</v>
      </c>
      <c r="G498" s="153"/>
      <c r="H498" s="217">
        <v>19786800</v>
      </c>
    </row>
    <row r="499" spans="1:8" ht="31.5" customHeight="1">
      <c r="A499" s="175"/>
      <c r="B499" s="210"/>
      <c r="C499" s="175"/>
      <c r="D499" s="175"/>
      <c r="E499" s="175"/>
      <c r="F499" s="176"/>
      <c r="G499" s="176"/>
      <c r="H499" s="176"/>
    </row>
    <row r="500" spans="1:8" ht="37.5" customHeight="1">
      <c r="A500" s="182">
        <v>1</v>
      </c>
      <c r="B500" s="154" t="s">
        <v>504</v>
      </c>
      <c r="C500" s="191">
        <v>92531110</v>
      </c>
      <c r="D500" s="182" t="s">
        <v>71</v>
      </c>
      <c r="E500" s="168" t="s">
        <v>87</v>
      </c>
      <c r="F500" s="169">
        <v>1</v>
      </c>
      <c r="G500" s="169"/>
      <c r="H500" s="183">
        <v>1500000</v>
      </c>
    </row>
    <row r="501" spans="1:8" ht="57" customHeight="1">
      <c r="A501" s="182"/>
      <c r="B501" s="251" t="s">
        <v>514</v>
      </c>
      <c r="C501" s="287"/>
      <c r="D501" s="182"/>
      <c r="E501" s="193"/>
      <c r="F501" s="183"/>
      <c r="G501" s="183"/>
      <c r="H501" s="183"/>
    </row>
    <row r="502" spans="1:8" ht="39.75" customHeight="1">
      <c r="A502" s="144">
        <v>1</v>
      </c>
      <c r="B502" s="166" t="s">
        <v>106</v>
      </c>
      <c r="C502" s="193">
        <v>45311000</v>
      </c>
      <c r="D502" s="182" t="s">
        <v>503</v>
      </c>
      <c r="E502" s="193" t="s">
        <v>87</v>
      </c>
      <c r="F502" s="283">
        <v>1</v>
      </c>
      <c r="G502" s="283"/>
      <c r="H502" s="183">
        <v>7001990</v>
      </c>
    </row>
    <row r="503" spans="1:8" ht="21.75" customHeight="1">
      <c r="A503" s="175"/>
      <c r="B503" s="197"/>
      <c r="C503" s="198"/>
      <c r="D503" s="175"/>
      <c r="E503" s="198"/>
      <c r="F503" s="272"/>
      <c r="G503" s="272"/>
      <c r="H503" s="176"/>
    </row>
    <row r="504" spans="1:8" ht="42.75">
      <c r="A504" s="182">
        <v>1</v>
      </c>
      <c r="B504" s="282" t="s">
        <v>108</v>
      </c>
      <c r="C504" s="182">
        <v>77311600</v>
      </c>
      <c r="D504" s="182" t="s">
        <v>503</v>
      </c>
      <c r="E504" s="193" t="s">
        <v>87</v>
      </c>
      <c r="F504" s="283">
        <v>1</v>
      </c>
      <c r="G504" s="283"/>
      <c r="H504" s="183">
        <v>8990904</v>
      </c>
    </row>
    <row r="505" spans="1:8">
      <c r="A505" s="182"/>
      <c r="B505" s="282"/>
      <c r="C505" s="182"/>
      <c r="D505" s="182"/>
      <c r="E505" s="193"/>
      <c r="F505" s="283"/>
      <c r="G505" s="283"/>
      <c r="H505" s="183"/>
    </row>
    <row r="506" spans="1:8" ht="14.25" customHeight="1">
      <c r="A506" s="182">
        <v>2</v>
      </c>
      <c r="B506" s="154" t="s">
        <v>107</v>
      </c>
      <c r="C506" s="182">
        <v>45111000</v>
      </c>
      <c r="D506" s="182" t="s">
        <v>503</v>
      </c>
      <c r="E506" s="193" t="s">
        <v>87</v>
      </c>
      <c r="F506" s="283">
        <v>1</v>
      </c>
      <c r="G506" s="283"/>
      <c r="H506" s="192">
        <v>13442899</v>
      </c>
    </row>
    <row r="507" spans="1:8">
      <c r="A507" s="182"/>
      <c r="B507" s="154"/>
      <c r="C507" s="182"/>
      <c r="D507" s="182"/>
      <c r="E507" s="193"/>
      <c r="F507" s="283"/>
      <c r="G507" s="283"/>
      <c r="H507" s="192"/>
    </row>
    <row r="508" spans="1:8" ht="28.5">
      <c r="A508" s="182">
        <v>1</v>
      </c>
      <c r="B508" s="154" t="s">
        <v>515</v>
      </c>
      <c r="C508" s="193">
        <v>45111000</v>
      </c>
      <c r="D508" s="182" t="s">
        <v>503</v>
      </c>
      <c r="E508" s="193" t="s">
        <v>87</v>
      </c>
      <c r="F508" s="283">
        <v>1</v>
      </c>
      <c r="G508" s="283"/>
      <c r="H508" s="183">
        <v>2222640</v>
      </c>
    </row>
    <row r="509" spans="1:8" ht="46.5" customHeight="1">
      <c r="A509" s="182">
        <v>2</v>
      </c>
      <c r="B509" s="154" t="s">
        <v>516</v>
      </c>
      <c r="C509" s="193">
        <v>45451100</v>
      </c>
      <c r="D509" s="182" t="s">
        <v>503</v>
      </c>
      <c r="E509" s="193" t="s">
        <v>87</v>
      </c>
      <c r="F509" s="283">
        <v>1</v>
      </c>
      <c r="G509" s="283"/>
      <c r="H509" s="183">
        <v>8913000</v>
      </c>
    </row>
    <row r="510" spans="1:8">
      <c r="A510" s="175"/>
      <c r="B510" s="261"/>
      <c r="C510" s="175"/>
      <c r="D510" s="175"/>
      <c r="E510" s="198"/>
      <c r="F510" s="272"/>
      <c r="G510" s="272"/>
      <c r="H510" s="199"/>
    </row>
    <row r="511" spans="1:8" ht="13.5" customHeight="1">
      <c r="A511" s="182">
        <v>1</v>
      </c>
      <c r="B511" s="166" t="s">
        <v>109</v>
      </c>
      <c r="C511" s="182">
        <v>45340000</v>
      </c>
      <c r="D511" s="182" t="s">
        <v>503</v>
      </c>
      <c r="E511" s="193" t="s">
        <v>87</v>
      </c>
      <c r="F511" s="283">
        <v>1</v>
      </c>
      <c r="G511" s="283"/>
      <c r="H511" s="133">
        <v>2819860</v>
      </c>
    </row>
    <row r="512" spans="1:8" ht="27.75" customHeight="1">
      <c r="A512" s="182"/>
      <c r="B512" s="166"/>
      <c r="C512" s="182"/>
      <c r="D512" s="182"/>
      <c r="E512" s="193"/>
      <c r="F512" s="183"/>
      <c r="G512" s="283"/>
      <c r="H512" s="133"/>
    </row>
    <row r="513" spans="1:8" ht="39" customHeight="1">
      <c r="A513" s="182">
        <v>1</v>
      </c>
      <c r="B513" s="154" t="s">
        <v>110</v>
      </c>
      <c r="C513" s="182">
        <v>45340000</v>
      </c>
      <c r="D513" s="182" t="s">
        <v>503</v>
      </c>
      <c r="E513" s="193" t="s">
        <v>87</v>
      </c>
      <c r="F513" s="183">
        <v>1</v>
      </c>
      <c r="G513" s="283"/>
      <c r="H513" s="133">
        <v>3801492</v>
      </c>
    </row>
    <row r="514" spans="1:8" ht="15" customHeight="1">
      <c r="A514" s="182"/>
      <c r="B514" s="154"/>
      <c r="C514" s="182"/>
      <c r="D514" s="182"/>
      <c r="E514" s="193"/>
      <c r="F514" s="183"/>
      <c r="G514" s="283"/>
      <c r="H514" s="133"/>
    </row>
    <row r="515" spans="1:8" ht="48.75" customHeight="1">
      <c r="A515" s="167"/>
      <c r="B515" s="284" t="s">
        <v>517</v>
      </c>
      <c r="C515" s="166"/>
      <c r="D515" s="182"/>
      <c r="E515" s="193"/>
      <c r="F515" s="183"/>
      <c r="G515" s="283"/>
      <c r="H515" s="285"/>
    </row>
    <row r="516" spans="1:8" ht="33.75" customHeight="1">
      <c r="A516" s="167">
        <v>1</v>
      </c>
      <c r="B516" s="166" t="s">
        <v>509</v>
      </c>
      <c r="C516" s="182">
        <v>77311600</v>
      </c>
      <c r="D516" s="182" t="s">
        <v>503</v>
      </c>
      <c r="E516" s="193" t="s">
        <v>87</v>
      </c>
      <c r="F516" s="283">
        <v>1</v>
      </c>
      <c r="G516" s="283"/>
      <c r="H516" s="286">
        <v>3300000</v>
      </c>
    </row>
    <row r="517" spans="1:8" ht="18.75" customHeight="1">
      <c r="A517" s="167">
        <v>2</v>
      </c>
      <c r="B517" s="166" t="s">
        <v>508</v>
      </c>
      <c r="C517" s="182">
        <v>45000000</v>
      </c>
      <c r="D517" s="182" t="s">
        <v>503</v>
      </c>
      <c r="E517" s="193" t="s">
        <v>87</v>
      </c>
      <c r="F517" s="283">
        <v>1</v>
      </c>
      <c r="G517" s="283"/>
      <c r="H517" s="286">
        <v>2750000</v>
      </c>
    </row>
    <row r="518" spans="1:8" ht="28.5" customHeight="1">
      <c r="A518" s="167">
        <v>3</v>
      </c>
      <c r="B518" s="166" t="s">
        <v>505</v>
      </c>
      <c r="C518" s="182">
        <v>45000000</v>
      </c>
      <c r="D518" s="182" t="s">
        <v>503</v>
      </c>
      <c r="E518" s="193" t="s">
        <v>87</v>
      </c>
      <c r="F518" s="283">
        <v>1</v>
      </c>
      <c r="G518" s="283"/>
      <c r="H518" s="286">
        <v>3600000</v>
      </c>
    </row>
    <row r="519" spans="1:8" ht="42.75">
      <c r="A519" s="167">
        <v>4</v>
      </c>
      <c r="B519" s="166" t="s">
        <v>506</v>
      </c>
      <c r="C519" s="182">
        <v>45000000</v>
      </c>
      <c r="D519" s="182" t="s">
        <v>503</v>
      </c>
      <c r="E519" s="193" t="s">
        <v>87</v>
      </c>
      <c r="F519" s="283">
        <v>1</v>
      </c>
      <c r="G519" s="283"/>
      <c r="H519" s="286">
        <f>H518+H517</f>
        <v>6350000</v>
      </c>
    </row>
    <row r="520" spans="1:8" ht="42.75">
      <c r="A520" s="167">
        <v>5</v>
      </c>
      <c r="B520" s="154" t="s">
        <v>507</v>
      </c>
      <c r="C520" s="182">
        <v>45000000</v>
      </c>
      <c r="D520" s="182" t="s">
        <v>503</v>
      </c>
      <c r="E520" s="193" t="s">
        <v>87</v>
      </c>
      <c r="F520" s="283">
        <v>1</v>
      </c>
      <c r="G520" s="283"/>
      <c r="H520" s="183">
        <v>11300000</v>
      </c>
    </row>
    <row r="521" spans="1:8">
      <c r="A521" s="167"/>
      <c r="B521" s="167"/>
      <c r="C521" s="182"/>
      <c r="D521" s="167"/>
      <c r="E521" s="193"/>
      <c r="F521" s="283"/>
      <c r="G521" s="283"/>
      <c r="H521" s="286"/>
    </row>
    <row r="522" spans="1:8" ht="28.5">
      <c r="A522" s="167">
        <v>1</v>
      </c>
      <c r="B522" s="154" t="s">
        <v>510</v>
      </c>
      <c r="C522" s="182">
        <v>71320000</v>
      </c>
      <c r="D522" s="182" t="s">
        <v>503</v>
      </c>
      <c r="E522" s="193" t="s">
        <v>87</v>
      </c>
      <c r="F522" s="283">
        <v>1</v>
      </c>
      <c r="G522" s="283"/>
      <c r="H522" s="183">
        <v>600000</v>
      </c>
    </row>
    <row r="523" spans="1:8">
      <c r="A523" s="273"/>
      <c r="B523" s="273"/>
      <c r="C523" s="273"/>
      <c r="D523" s="273"/>
      <c r="E523" s="273"/>
      <c r="F523" s="150"/>
      <c r="G523" s="150"/>
      <c r="H523" s="150"/>
    </row>
    <row r="524" spans="1:8" ht="33">
      <c r="A524" s="12"/>
      <c r="B524" s="281" t="s">
        <v>578</v>
      </c>
      <c r="C524" s="12"/>
      <c r="D524" s="7"/>
      <c r="E524" s="22"/>
      <c r="F524" s="26"/>
      <c r="G524" s="26"/>
      <c r="H524" s="29"/>
    </row>
    <row r="525" spans="1:8">
      <c r="A525" s="8">
        <v>1</v>
      </c>
      <c r="B525" s="13" t="s">
        <v>519</v>
      </c>
      <c r="C525" s="14">
        <v>33690000</v>
      </c>
      <c r="D525" s="24" t="s">
        <v>71</v>
      </c>
      <c r="E525" s="25" t="s">
        <v>428</v>
      </c>
      <c r="F525" s="27">
        <v>5</v>
      </c>
      <c r="G525" s="27">
        <v>24000</v>
      </c>
      <c r="H525" s="30">
        <v>120000</v>
      </c>
    </row>
    <row r="526" spans="1:8">
      <c r="A526" s="10">
        <v>2</v>
      </c>
      <c r="B526" s="13" t="s">
        <v>520</v>
      </c>
      <c r="C526" s="14">
        <v>33690000</v>
      </c>
      <c r="D526" s="24" t="s">
        <v>71</v>
      </c>
      <c r="E526" s="25" t="s">
        <v>565</v>
      </c>
      <c r="F526" s="27">
        <v>5</v>
      </c>
      <c r="G526" s="27">
        <v>8500</v>
      </c>
      <c r="H526" s="30">
        <v>42500</v>
      </c>
    </row>
    <row r="527" spans="1:8">
      <c r="A527" s="10">
        <v>3</v>
      </c>
      <c r="B527" s="13" t="s">
        <v>521</v>
      </c>
      <c r="C527" s="16">
        <v>33141159</v>
      </c>
      <c r="D527" s="24" t="s">
        <v>71</v>
      </c>
      <c r="E527" s="25" t="s">
        <v>566</v>
      </c>
      <c r="F527" s="27">
        <v>20</v>
      </c>
      <c r="G527" s="27">
        <v>3500</v>
      </c>
      <c r="H527" s="30">
        <v>70000</v>
      </c>
    </row>
    <row r="528" spans="1:8">
      <c r="A528" s="10">
        <v>4</v>
      </c>
      <c r="B528" s="13" t="s">
        <v>522</v>
      </c>
      <c r="C528" s="17">
        <v>33141158</v>
      </c>
      <c r="D528" s="24" t="s">
        <v>71</v>
      </c>
      <c r="E528" s="25" t="s">
        <v>567</v>
      </c>
      <c r="F528" s="27">
        <v>50</v>
      </c>
      <c r="G528" s="27">
        <v>150</v>
      </c>
      <c r="H528" s="30">
        <v>7500</v>
      </c>
    </row>
    <row r="529" spans="1:8">
      <c r="A529" s="10">
        <v>5</v>
      </c>
      <c r="B529" s="13" t="s">
        <v>523</v>
      </c>
      <c r="C529" s="17">
        <v>33691138</v>
      </c>
      <c r="D529" s="24" t="s">
        <v>71</v>
      </c>
      <c r="E529" s="25" t="s">
        <v>568</v>
      </c>
      <c r="F529" s="27">
        <v>10</v>
      </c>
      <c r="G529" s="27">
        <v>500</v>
      </c>
      <c r="H529" s="30">
        <v>5000</v>
      </c>
    </row>
    <row r="530" spans="1:8">
      <c r="A530" s="10">
        <v>6</v>
      </c>
      <c r="B530" s="13" t="s">
        <v>524</v>
      </c>
      <c r="C530" s="17">
        <v>33691138</v>
      </c>
      <c r="D530" s="24" t="s">
        <v>71</v>
      </c>
      <c r="E530" s="25" t="s">
        <v>573</v>
      </c>
      <c r="F530" s="27">
        <v>10</v>
      </c>
      <c r="G530" s="27">
        <v>3000</v>
      </c>
      <c r="H530" s="30">
        <v>30000</v>
      </c>
    </row>
    <row r="531" spans="1:8">
      <c r="A531" s="10">
        <v>7</v>
      </c>
      <c r="B531" s="13" t="s">
        <v>525</v>
      </c>
      <c r="C531" s="17">
        <v>33691192</v>
      </c>
      <c r="D531" s="24" t="s">
        <v>71</v>
      </c>
      <c r="E531" s="25" t="s">
        <v>5</v>
      </c>
      <c r="F531" s="27">
        <v>5</v>
      </c>
      <c r="G531" s="27">
        <v>500</v>
      </c>
      <c r="H531" s="30">
        <v>2500</v>
      </c>
    </row>
    <row r="532" spans="1:8">
      <c r="A532" s="10">
        <v>8</v>
      </c>
      <c r="B532" s="13" t="s">
        <v>526</v>
      </c>
      <c r="C532" s="16">
        <v>33641413</v>
      </c>
      <c r="D532" s="24" t="s">
        <v>71</v>
      </c>
      <c r="E532" s="25" t="s">
        <v>5</v>
      </c>
      <c r="F532" s="27">
        <v>20</v>
      </c>
      <c r="G532" s="27">
        <v>1700</v>
      </c>
      <c r="H532" s="30">
        <v>34000</v>
      </c>
    </row>
    <row r="533" spans="1:8">
      <c r="A533" s="11">
        <v>9</v>
      </c>
      <c r="B533" s="13" t="s">
        <v>527</v>
      </c>
      <c r="C533" s="14">
        <v>33690000</v>
      </c>
      <c r="D533" s="24" t="s">
        <v>71</v>
      </c>
      <c r="E533" s="25" t="s">
        <v>566</v>
      </c>
      <c r="F533" s="27">
        <v>10</v>
      </c>
      <c r="G533" s="27">
        <v>2000</v>
      </c>
      <c r="H533" s="30">
        <v>20000</v>
      </c>
    </row>
    <row r="534" spans="1:8">
      <c r="A534" s="10">
        <v>10</v>
      </c>
      <c r="B534" s="13" t="s">
        <v>528</v>
      </c>
      <c r="C534" s="14">
        <v>33690000</v>
      </c>
      <c r="D534" s="24" t="s">
        <v>71</v>
      </c>
      <c r="E534" s="22" t="s">
        <v>573</v>
      </c>
      <c r="F534" s="27">
        <v>5</v>
      </c>
      <c r="G534" s="27">
        <v>2500</v>
      </c>
      <c r="H534" s="30">
        <v>12500</v>
      </c>
    </row>
    <row r="535" spans="1:8">
      <c r="A535" s="10">
        <v>11</v>
      </c>
      <c r="B535" s="13" t="s">
        <v>529</v>
      </c>
      <c r="C535" s="16">
        <v>33691129</v>
      </c>
      <c r="D535" s="24" t="s">
        <v>71</v>
      </c>
      <c r="E535" s="25" t="s">
        <v>568</v>
      </c>
      <c r="F535" s="27">
        <v>10</v>
      </c>
      <c r="G535" s="27">
        <v>500</v>
      </c>
      <c r="H535" s="30">
        <v>5000</v>
      </c>
    </row>
    <row r="536" spans="1:8">
      <c r="A536" s="10">
        <v>12</v>
      </c>
      <c r="B536" s="13" t="s">
        <v>530</v>
      </c>
      <c r="C536" s="17">
        <v>33631170</v>
      </c>
      <c r="D536" s="24" t="s">
        <v>71</v>
      </c>
      <c r="E536" s="25" t="s">
        <v>573</v>
      </c>
      <c r="F536" s="27">
        <v>2</v>
      </c>
      <c r="G536" s="27">
        <v>3000</v>
      </c>
      <c r="H536" s="30">
        <v>6000</v>
      </c>
    </row>
    <row r="537" spans="1:8">
      <c r="A537" s="10">
        <v>13</v>
      </c>
      <c r="B537" s="13" t="s">
        <v>531</v>
      </c>
      <c r="C537" s="14">
        <v>33690000</v>
      </c>
      <c r="D537" s="24" t="s">
        <v>71</v>
      </c>
      <c r="E537" s="25" t="s">
        <v>573</v>
      </c>
      <c r="F537" s="27">
        <v>50</v>
      </c>
      <c r="G537" s="27">
        <v>500</v>
      </c>
      <c r="H537" s="30">
        <v>25000</v>
      </c>
    </row>
    <row r="538" spans="1:8">
      <c r="A538" s="10">
        <v>14</v>
      </c>
      <c r="B538" s="13" t="s">
        <v>532</v>
      </c>
      <c r="C538" s="14">
        <v>33690000</v>
      </c>
      <c r="D538" s="24" t="s">
        <v>71</v>
      </c>
      <c r="E538" s="22" t="s">
        <v>573</v>
      </c>
      <c r="F538" s="27">
        <v>5</v>
      </c>
      <c r="G538" s="27">
        <v>3000</v>
      </c>
      <c r="H538" s="30">
        <v>15000</v>
      </c>
    </row>
    <row r="539" spans="1:8">
      <c r="A539" s="10">
        <v>15</v>
      </c>
      <c r="B539" s="13" t="s">
        <v>533</v>
      </c>
      <c r="C539" s="14">
        <v>33690000</v>
      </c>
      <c r="D539" s="24" t="s">
        <v>71</v>
      </c>
      <c r="E539" s="25" t="s">
        <v>568</v>
      </c>
      <c r="F539" s="27">
        <v>5</v>
      </c>
      <c r="G539" s="27">
        <v>2200</v>
      </c>
      <c r="H539" s="30">
        <v>11000</v>
      </c>
    </row>
    <row r="540" spans="1:8">
      <c r="A540" s="10">
        <v>16</v>
      </c>
      <c r="B540" s="13" t="s">
        <v>534</v>
      </c>
      <c r="C540" s="18">
        <v>33631230</v>
      </c>
      <c r="D540" s="24" t="s">
        <v>71</v>
      </c>
      <c r="E540" s="25" t="s">
        <v>565</v>
      </c>
      <c r="F540" s="27">
        <v>1</v>
      </c>
      <c r="G540" s="27">
        <v>14000</v>
      </c>
      <c r="H540" s="30">
        <v>14000</v>
      </c>
    </row>
    <row r="541" spans="1:8">
      <c r="A541" s="10">
        <v>18</v>
      </c>
      <c r="B541" s="13" t="s">
        <v>535</v>
      </c>
      <c r="C541" s="18">
        <v>33631260</v>
      </c>
      <c r="D541" s="24" t="s">
        <v>71</v>
      </c>
      <c r="E541" s="22" t="s">
        <v>573</v>
      </c>
      <c r="F541" s="27">
        <v>3</v>
      </c>
      <c r="G541" s="27">
        <v>3000</v>
      </c>
      <c r="H541" s="30">
        <v>9000</v>
      </c>
    </row>
    <row r="542" spans="1:8">
      <c r="A542" s="10">
        <v>17</v>
      </c>
      <c r="B542" s="13" t="s">
        <v>536</v>
      </c>
      <c r="C542" s="17">
        <v>24311530</v>
      </c>
      <c r="D542" s="24" t="s">
        <v>71</v>
      </c>
      <c r="E542" s="22" t="s">
        <v>573</v>
      </c>
      <c r="F542" s="27">
        <v>50</v>
      </c>
      <c r="G542" s="27">
        <v>300</v>
      </c>
      <c r="H542" s="30">
        <v>15000</v>
      </c>
    </row>
    <row r="543" spans="1:8">
      <c r="A543" s="10">
        <v>18</v>
      </c>
      <c r="B543" s="13" t="s">
        <v>537</v>
      </c>
      <c r="C543" s="14">
        <v>33690000</v>
      </c>
      <c r="D543" s="24" t="s">
        <v>71</v>
      </c>
      <c r="E543" s="25" t="s">
        <v>565</v>
      </c>
      <c r="F543" s="27">
        <v>1</v>
      </c>
      <c r="G543" s="27">
        <v>7000</v>
      </c>
      <c r="H543" s="15">
        <v>7000</v>
      </c>
    </row>
    <row r="544" spans="1:8">
      <c r="A544" s="10">
        <v>19</v>
      </c>
      <c r="B544" s="13" t="s">
        <v>538</v>
      </c>
      <c r="C544" s="14">
        <v>33690000</v>
      </c>
      <c r="D544" s="24" t="s">
        <v>71</v>
      </c>
      <c r="E544" s="25" t="s">
        <v>566</v>
      </c>
      <c r="F544" s="27">
        <v>40</v>
      </c>
      <c r="G544" s="27">
        <v>7000</v>
      </c>
      <c r="H544" s="15">
        <v>280000</v>
      </c>
    </row>
    <row r="545" spans="1:8">
      <c r="A545" s="10">
        <v>20</v>
      </c>
      <c r="B545" s="13" t="s">
        <v>539</v>
      </c>
      <c r="C545" s="14">
        <v>33690000</v>
      </c>
      <c r="D545" s="24" t="s">
        <v>71</v>
      </c>
      <c r="E545" s="22" t="s">
        <v>573</v>
      </c>
      <c r="F545" s="27">
        <v>3</v>
      </c>
      <c r="G545" s="27">
        <v>3000</v>
      </c>
      <c r="H545" s="15">
        <v>9000</v>
      </c>
    </row>
    <row r="546" spans="1:8">
      <c r="A546" s="10">
        <v>21</v>
      </c>
      <c r="B546" s="13" t="s">
        <v>540</v>
      </c>
      <c r="C546" s="14">
        <v>33690000</v>
      </c>
      <c r="D546" s="24" t="s">
        <v>71</v>
      </c>
      <c r="E546" s="25" t="s">
        <v>570</v>
      </c>
      <c r="F546" s="27">
        <v>50</v>
      </c>
      <c r="G546" s="27">
        <v>2200</v>
      </c>
      <c r="H546" s="15">
        <v>110000</v>
      </c>
    </row>
    <row r="547" spans="1:8">
      <c r="A547" s="10">
        <v>22</v>
      </c>
      <c r="B547" s="13" t="s">
        <v>541</v>
      </c>
      <c r="C547" s="14">
        <v>33690000</v>
      </c>
      <c r="D547" s="24" t="s">
        <v>71</v>
      </c>
      <c r="E547" s="25" t="s">
        <v>569</v>
      </c>
      <c r="F547" s="27">
        <v>10</v>
      </c>
      <c r="G547" s="27">
        <v>80000</v>
      </c>
      <c r="H547" s="15">
        <v>800000</v>
      </c>
    </row>
    <row r="548" spans="1:8" ht="15">
      <c r="A548" s="10">
        <v>23</v>
      </c>
      <c r="B548" s="13" t="s">
        <v>542</v>
      </c>
      <c r="C548" s="278">
        <v>33131390</v>
      </c>
      <c r="D548" s="24" t="s">
        <v>71</v>
      </c>
      <c r="E548" s="25" t="s">
        <v>568</v>
      </c>
      <c r="F548" s="27">
        <v>5</v>
      </c>
      <c r="G548" s="27">
        <v>150000</v>
      </c>
      <c r="H548" s="15">
        <v>750000</v>
      </c>
    </row>
    <row r="549" spans="1:8" ht="15">
      <c r="A549" s="10">
        <v>24</v>
      </c>
      <c r="B549" s="13" t="s">
        <v>543</v>
      </c>
      <c r="C549" s="280">
        <v>33411470</v>
      </c>
      <c r="D549" s="24" t="s">
        <v>71</v>
      </c>
      <c r="E549" s="25" t="s">
        <v>571</v>
      </c>
      <c r="F549" s="27">
        <v>3</v>
      </c>
      <c r="G549" s="27">
        <v>18000</v>
      </c>
      <c r="H549" s="15">
        <v>54000</v>
      </c>
    </row>
    <row r="550" spans="1:8">
      <c r="A550" s="10">
        <v>25</v>
      </c>
      <c r="B550" s="13" t="s">
        <v>544</v>
      </c>
      <c r="C550" s="14">
        <v>33690000</v>
      </c>
      <c r="D550" s="24" t="s">
        <v>71</v>
      </c>
      <c r="E550" s="22" t="s">
        <v>573</v>
      </c>
      <c r="F550" s="27">
        <v>3</v>
      </c>
      <c r="G550" s="27">
        <v>1500</v>
      </c>
      <c r="H550" s="15">
        <v>4500</v>
      </c>
    </row>
    <row r="551" spans="1:8">
      <c r="A551" s="10">
        <v>26</v>
      </c>
      <c r="B551" s="13" t="s">
        <v>545</v>
      </c>
      <c r="C551" s="19">
        <v>33141110</v>
      </c>
      <c r="D551" s="24" t="s">
        <v>71</v>
      </c>
      <c r="E551" s="25" t="s">
        <v>567</v>
      </c>
      <c r="F551" s="27">
        <v>100</v>
      </c>
      <c r="G551" s="27">
        <v>300</v>
      </c>
      <c r="H551" s="15">
        <v>30000</v>
      </c>
    </row>
    <row r="552" spans="1:8">
      <c r="A552" s="10">
        <v>27</v>
      </c>
      <c r="B552" s="13" t="s">
        <v>546</v>
      </c>
      <c r="C552" s="19">
        <v>33141110</v>
      </c>
      <c r="D552" s="24" t="s">
        <v>71</v>
      </c>
      <c r="E552" s="25" t="s">
        <v>568</v>
      </c>
      <c r="F552" s="27">
        <v>100</v>
      </c>
      <c r="G552" s="27">
        <v>300</v>
      </c>
      <c r="H552" s="15">
        <v>30000</v>
      </c>
    </row>
    <row r="553" spans="1:8">
      <c r="A553" s="10">
        <v>28</v>
      </c>
      <c r="B553" s="13" t="s">
        <v>547</v>
      </c>
      <c r="C553" s="17">
        <v>33141111</v>
      </c>
      <c r="D553" s="24" t="s">
        <v>71</v>
      </c>
      <c r="E553" s="25" t="s">
        <v>568</v>
      </c>
      <c r="F553" s="27">
        <v>50</v>
      </c>
      <c r="G553" s="27">
        <v>150</v>
      </c>
      <c r="H553" s="15">
        <v>7500</v>
      </c>
    </row>
    <row r="554" spans="1:8">
      <c r="A554" s="10">
        <v>29</v>
      </c>
      <c r="B554" s="13" t="s">
        <v>548</v>
      </c>
      <c r="C554" s="17">
        <v>33690000</v>
      </c>
      <c r="D554" s="24" t="s">
        <v>71</v>
      </c>
      <c r="E554" s="25" t="s">
        <v>567</v>
      </c>
      <c r="F554" s="27">
        <v>20</v>
      </c>
      <c r="G554" s="27">
        <v>800</v>
      </c>
      <c r="H554" s="15">
        <v>16000</v>
      </c>
    </row>
    <row r="555" spans="1:8">
      <c r="A555" s="10">
        <v>30</v>
      </c>
      <c r="B555" s="13" t="s">
        <v>549</v>
      </c>
      <c r="C555" s="19">
        <v>33141142</v>
      </c>
      <c r="D555" s="24" t="s">
        <v>71</v>
      </c>
      <c r="E555" s="25" t="s">
        <v>568</v>
      </c>
      <c r="F555" s="27">
        <v>100</v>
      </c>
      <c r="G555" s="27">
        <v>30</v>
      </c>
      <c r="H555" s="15">
        <v>3000</v>
      </c>
    </row>
    <row r="556" spans="1:8">
      <c r="A556" s="8">
        <v>31</v>
      </c>
      <c r="B556" s="13" t="s">
        <v>550</v>
      </c>
      <c r="C556" s="19">
        <v>33141142</v>
      </c>
      <c r="D556" s="24" t="s">
        <v>71</v>
      </c>
      <c r="E556" s="25" t="s">
        <v>568</v>
      </c>
      <c r="F556" s="27">
        <v>50</v>
      </c>
      <c r="G556" s="27">
        <v>50</v>
      </c>
      <c r="H556" s="15">
        <v>2500</v>
      </c>
    </row>
    <row r="557" spans="1:8">
      <c r="A557" s="8">
        <v>32</v>
      </c>
      <c r="B557" s="13" t="s">
        <v>551</v>
      </c>
      <c r="C557" s="19">
        <v>33141142</v>
      </c>
      <c r="D557" s="24" t="s">
        <v>71</v>
      </c>
      <c r="E557" s="25" t="s">
        <v>568</v>
      </c>
      <c r="F557" s="27">
        <v>50</v>
      </c>
      <c r="G557" s="27">
        <v>70</v>
      </c>
      <c r="H557" s="15">
        <v>3500</v>
      </c>
    </row>
    <row r="558" spans="1:8">
      <c r="A558" s="10">
        <v>33</v>
      </c>
      <c r="B558" s="13" t="s">
        <v>552</v>
      </c>
      <c r="C558" s="19">
        <v>33141142</v>
      </c>
      <c r="D558" s="24" t="s">
        <v>71</v>
      </c>
      <c r="E558" s="25" t="s">
        <v>568</v>
      </c>
      <c r="F558" s="27">
        <v>15</v>
      </c>
      <c r="G558" s="27">
        <v>10500</v>
      </c>
      <c r="H558" s="15">
        <v>157500</v>
      </c>
    </row>
    <row r="559" spans="1:8">
      <c r="A559" s="10">
        <v>34</v>
      </c>
      <c r="B559" s="13" t="s">
        <v>553</v>
      </c>
      <c r="C559" s="19">
        <v>33141142</v>
      </c>
      <c r="D559" s="24" t="s">
        <v>71</v>
      </c>
      <c r="E559" s="25" t="s">
        <v>568</v>
      </c>
      <c r="F559" s="27">
        <v>15</v>
      </c>
      <c r="G559" s="27">
        <v>10300</v>
      </c>
      <c r="H559" s="15">
        <v>154500</v>
      </c>
    </row>
    <row r="560" spans="1:8">
      <c r="A560" s="10">
        <v>35</v>
      </c>
      <c r="B560" s="13" t="s">
        <v>554</v>
      </c>
      <c r="C560" s="19">
        <v>33141142</v>
      </c>
      <c r="D560" s="24" t="s">
        <v>71</v>
      </c>
      <c r="E560" s="25" t="s">
        <v>568</v>
      </c>
      <c r="F560" s="27">
        <v>30</v>
      </c>
      <c r="G560" s="27">
        <v>11500</v>
      </c>
      <c r="H560" s="15">
        <v>345000</v>
      </c>
    </row>
    <row r="561" spans="1:8">
      <c r="A561" s="10">
        <v>36</v>
      </c>
      <c r="B561" s="20" t="s">
        <v>555</v>
      </c>
      <c r="C561" s="279">
        <v>33690000</v>
      </c>
      <c r="D561" s="24" t="s">
        <v>71</v>
      </c>
      <c r="E561" s="25" t="s">
        <v>572</v>
      </c>
      <c r="F561" s="27">
        <v>10</v>
      </c>
      <c r="G561" s="27">
        <v>1000</v>
      </c>
      <c r="H561" s="15">
        <v>10000</v>
      </c>
    </row>
    <row r="562" spans="1:8">
      <c r="A562" s="10">
        <v>37</v>
      </c>
      <c r="B562" s="21" t="s">
        <v>556</v>
      </c>
      <c r="C562" s="14">
        <v>33690000</v>
      </c>
      <c r="D562" s="24" t="s">
        <v>71</v>
      </c>
      <c r="E562" s="22" t="s">
        <v>573</v>
      </c>
      <c r="F562" s="28">
        <v>5</v>
      </c>
      <c r="G562" s="28">
        <v>65200</v>
      </c>
      <c r="H562" s="15">
        <v>326000</v>
      </c>
    </row>
    <row r="563" spans="1:8">
      <c r="A563" s="10">
        <v>38</v>
      </c>
      <c r="B563" s="21" t="s">
        <v>557</v>
      </c>
      <c r="C563" s="14">
        <v>33690000</v>
      </c>
      <c r="D563" s="24" t="s">
        <v>71</v>
      </c>
      <c r="E563" s="22" t="s">
        <v>573</v>
      </c>
      <c r="F563" s="28">
        <v>10</v>
      </c>
      <c r="G563" s="28">
        <v>33000</v>
      </c>
      <c r="H563" s="15">
        <v>330000</v>
      </c>
    </row>
    <row r="564" spans="1:8">
      <c r="A564" s="10">
        <v>39</v>
      </c>
      <c r="B564" s="21" t="s">
        <v>558</v>
      </c>
      <c r="C564" s="23">
        <v>33690000</v>
      </c>
      <c r="D564" s="24" t="s">
        <v>71</v>
      </c>
      <c r="E564" s="22" t="s">
        <v>573</v>
      </c>
      <c r="F564" s="28">
        <v>20</v>
      </c>
      <c r="G564" s="28">
        <v>35600</v>
      </c>
      <c r="H564" s="15">
        <v>712000</v>
      </c>
    </row>
    <row r="565" spans="1:8">
      <c r="A565" s="10">
        <v>40</v>
      </c>
      <c r="B565" s="21" t="s">
        <v>559</v>
      </c>
      <c r="C565" s="14">
        <v>33690000</v>
      </c>
      <c r="D565" s="24" t="s">
        <v>71</v>
      </c>
      <c r="E565" s="22" t="s">
        <v>573</v>
      </c>
      <c r="F565" s="28">
        <v>15</v>
      </c>
      <c r="G565" s="28">
        <v>5000</v>
      </c>
      <c r="H565" s="15">
        <v>75000</v>
      </c>
    </row>
    <row r="566" spans="1:8">
      <c r="A566" s="10">
        <v>41</v>
      </c>
      <c r="B566" s="21" t="s">
        <v>560</v>
      </c>
      <c r="C566" s="17">
        <v>33661111</v>
      </c>
      <c r="D566" s="24" t="s">
        <v>71</v>
      </c>
      <c r="E566" s="22" t="s">
        <v>573</v>
      </c>
      <c r="F566" s="28">
        <v>30</v>
      </c>
      <c r="G566" s="28">
        <v>5800</v>
      </c>
      <c r="H566" s="15">
        <v>174000</v>
      </c>
    </row>
    <row r="567" spans="1:8">
      <c r="A567" s="10">
        <v>42</v>
      </c>
      <c r="B567" s="21" t="s">
        <v>561</v>
      </c>
      <c r="C567" s="14">
        <v>33690000</v>
      </c>
      <c r="D567" s="24" t="s">
        <v>71</v>
      </c>
      <c r="E567" s="22" t="s">
        <v>573</v>
      </c>
      <c r="F567" s="28">
        <v>20</v>
      </c>
      <c r="G567" s="28">
        <v>30000</v>
      </c>
      <c r="H567" s="15">
        <v>600000</v>
      </c>
    </row>
    <row r="568" spans="1:8">
      <c r="A568" s="10">
        <v>43</v>
      </c>
      <c r="B568" s="10" t="s">
        <v>562</v>
      </c>
      <c r="C568" s="14">
        <v>33690000</v>
      </c>
      <c r="D568" s="24" t="s">
        <v>71</v>
      </c>
      <c r="E568" s="22" t="s">
        <v>573</v>
      </c>
      <c r="F568" s="28">
        <v>1</v>
      </c>
      <c r="G568" s="28">
        <v>286900</v>
      </c>
      <c r="H568" s="15">
        <v>286900</v>
      </c>
    </row>
    <row r="569" spans="1:8" ht="27">
      <c r="A569" s="11">
        <v>44</v>
      </c>
      <c r="B569" s="10" t="s">
        <v>563</v>
      </c>
      <c r="C569" s="293">
        <v>33690000</v>
      </c>
      <c r="D569" s="9" t="s">
        <v>71</v>
      </c>
      <c r="E569" s="86" t="s">
        <v>573</v>
      </c>
      <c r="F569" s="294">
        <v>1</v>
      </c>
      <c r="G569" s="294">
        <v>255000</v>
      </c>
      <c r="H569" s="295">
        <v>255000</v>
      </c>
    </row>
    <row r="570" spans="1:8" ht="27">
      <c r="A570" s="11">
        <v>45</v>
      </c>
      <c r="B570" s="11" t="s">
        <v>564</v>
      </c>
      <c r="C570" s="293">
        <v>33690000</v>
      </c>
      <c r="D570" s="9" t="s">
        <v>71</v>
      </c>
      <c r="E570" s="86" t="s">
        <v>573</v>
      </c>
      <c r="F570" s="294">
        <v>1</v>
      </c>
      <c r="G570" s="294">
        <v>285000</v>
      </c>
      <c r="H570" s="295">
        <v>285000</v>
      </c>
    </row>
    <row r="571" spans="1:8">
      <c r="A571" s="274"/>
      <c r="B571" s="275"/>
      <c r="C571" s="274"/>
      <c r="D571" s="274"/>
      <c r="E571" s="274"/>
      <c r="F571" s="274"/>
      <c r="G571" s="274"/>
      <c r="H571" s="276"/>
    </row>
  </sheetData>
  <mergeCells count="8">
    <mergeCell ref="D13:E13"/>
    <mergeCell ref="B2:H2"/>
    <mergeCell ref="B3:H3"/>
    <mergeCell ref="B4:H4"/>
    <mergeCell ref="F5:H8"/>
    <mergeCell ref="B12:H12"/>
    <mergeCell ref="A9:H10"/>
    <mergeCell ref="F11:H11"/>
  </mergeCells>
  <hyperlinks>
    <hyperlink ref="B33" r:id="rId1" display="http://gnumner.am/am/category/103/1.html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2018-07-20T12:52:09Z</dcterms:modified>
</cp:coreProperties>
</file>